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25" windowWidth="15570" windowHeight="11595" firstSheet="1" activeTab="2"/>
  </bookViews>
  <sheets>
    <sheet name="HKI(2019-2020) (2) kem qd" sheetId="4" state="hidden" r:id="rId1"/>
    <sheet name="HKII(2019-2020)" sheetId="2" r:id="rId2"/>
    <sheet name="Sheet3" sheetId="3" r:id="rId3"/>
  </sheets>
  <definedNames>
    <definedName name="_xlnm._FilterDatabase" localSheetId="0" hidden="1">'HKI(2019-2020) (2) kem qd'!$A$9:$I$9</definedName>
    <definedName name="_xlnm._FilterDatabase" localSheetId="1" hidden="1">'HKII(2019-2020)'!$A$12:$I$12</definedName>
    <definedName name="_xlnm.Print_Area" localSheetId="0">'HKI(2019-2020) (2) kem qd'!$A$1:$J$41</definedName>
    <definedName name="_xlnm.Print_Area" localSheetId="1">'HKII(2019-2020)'!$O$18</definedName>
  </definedNames>
  <calcPr calcId="144525"/>
</workbook>
</file>

<file path=xl/calcChain.xml><?xml version="1.0" encoding="utf-8"?>
<calcChain xmlns="http://schemas.openxmlformats.org/spreadsheetml/2006/main">
  <c r="I22" i="3" l="1"/>
  <c r="I21" i="3"/>
  <c r="I20" i="3"/>
  <c r="I19" i="3"/>
  <c r="I18" i="3"/>
  <c r="I17" i="3"/>
  <c r="I15" i="3"/>
  <c r="I13" i="3"/>
  <c r="I23" i="3" s="1"/>
  <c r="I15" i="2" l="1"/>
  <c r="I20" i="4" l="1"/>
  <c r="I18" i="4"/>
  <c r="I17" i="4"/>
  <c r="I16" i="4"/>
  <c r="I15" i="4"/>
  <c r="I14" i="4"/>
  <c r="I13" i="4"/>
  <c r="I12" i="4"/>
  <c r="I11" i="4"/>
  <c r="I10" i="4"/>
  <c r="I40" i="4" s="1"/>
  <c r="I30" i="4" l="1"/>
  <c r="I17" i="2" l="1"/>
  <c r="I21" i="2" l="1"/>
  <c r="I22" i="2" l="1"/>
  <c r="I19" i="2"/>
  <c r="I20" i="2"/>
  <c r="I18" i="2"/>
  <c r="I13" i="2"/>
  <c r="I23" i="2" l="1"/>
</calcChain>
</file>

<file path=xl/sharedStrings.xml><?xml version="1.0" encoding="utf-8"?>
<sst xmlns="http://schemas.openxmlformats.org/spreadsheetml/2006/main" count="244" uniqueCount="82">
  <si>
    <t>BỘ GIAO THÔNG VẬN TẢI</t>
  </si>
  <si>
    <t>CỘNG HÒA XÃ HỘI CHỦ NGHĨA VIỆT NAM</t>
  </si>
  <si>
    <t>Độc lập - Tự do - Hạnh phúc</t>
  </si>
  <si>
    <t>ĐVT: Đồng</t>
  </si>
  <si>
    <t>STT</t>
  </si>
  <si>
    <t>MHS</t>
  </si>
  <si>
    <t>Lớp</t>
  </si>
  <si>
    <t>Đối tượng</t>
  </si>
  <si>
    <t>Số tháng được hưởng</t>
  </si>
  <si>
    <t>Thành tiền</t>
  </si>
  <si>
    <t>NGƯỜI LẬP BẢNG</t>
  </si>
  <si>
    <t>Tổng cộng:</t>
  </si>
  <si>
    <t>Ghi chú</t>
  </si>
  <si>
    <t xml:space="preserve">TRƯỜNG CAO ĐẲNG GTVT </t>
  </si>
  <si>
    <t>TRUNG  ƯƠNG VI</t>
  </si>
  <si>
    <t>PHÓ HIỆU TRƯỞNG</t>
  </si>
  <si>
    <t>Ths. Nguyễn Chí Minh</t>
  </si>
  <si>
    <t>41CKT2</t>
  </si>
  <si>
    <t>PHÒNG CTHS- SV</t>
  </si>
  <si>
    <t>Hộ nghèo</t>
  </si>
  <si>
    <t>HỌC KỲ I NĂM HỌC 2019-2020</t>
  </si>
  <si>
    <t>42CCĐ1</t>
  </si>
  <si>
    <t>Ths. Buì Thị Minh Phương</t>
  </si>
  <si>
    <t>43COT4</t>
  </si>
  <si>
    <t>43COT2</t>
  </si>
  <si>
    <t>42CXD1</t>
  </si>
  <si>
    <t>42CCDT1</t>
  </si>
  <si>
    <t>Nguyễn An Mỹ Thịnh</t>
  </si>
  <si>
    <t>(Bốn triệu hai trăm ngàn đồng chẵn)</t>
  </si>
  <si>
    <t>42COT2</t>
  </si>
  <si>
    <t>Họ</t>
  </si>
  <si>
    <t>Tên</t>
  </si>
  <si>
    <t>Vy</t>
  </si>
  <si>
    <t>Vương</t>
  </si>
  <si>
    <t>Phong</t>
  </si>
  <si>
    <t>Phú</t>
  </si>
  <si>
    <t>Nam</t>
  </si>
  <si>
    <t>Hiễn</t>
  </si>
  <si>
    <t>Triết</t>
  </si>
  <si>
    <t>Hoàng</t>
  </si>
  <si>
    <t xml:space="preserve">La Thanh </t>
  </si>
  <si>
    <t>Đặng Minh</t>
  </si>
  <si>
    <t>Chiêu Chánh</t>
  </si>
  <si>
    <t xml:space="preserve">Đặng Thành </t>
  </si>
  <si>
    <t>Nguyễn Thành</t>
  </si>
  <si>
    <t xml:space="preserve">Nguyễn Vinh </t>
  </si>
  <si>
    <t>Đặng Mai Minh</t>
  </si>
  <si>
    <t xml:space="preserve">Võ Thái </t>
  </si>
  <si>
    <t xml:space="preserve">Phan Nhật </t>
  </si>
  <si>
    <t>Minh</t>
  </si>
  <si>
    <t>42CQT1</t>
  </si>
  <si>
    <t>Mồ côi</t>
  </si>
  <si>
    <t>DANH SÁCH  HSSV ĐƯỢC NHẬN HỌC BỔNG TRỢ CẤP XÃ HỘI</t>
  </si>
  <si>
    <t>BỔ SUNG:</t>
  </si>
  <si>
    <t>Hk2 (2018-2019)</t>
  </si>
  <si>
    <t>( Sáu triệu đồng chẵn)</t>
  </si>
  <si>
    <t xml:space="preserve">Mức  trợ cấp </t>
  </si>
  <si>
    <t>DUYỆT PHÒNG CTHS- SV</t>
  </si>
  <si>
    <t>ThS. Bùi Thị Minh Phương</t>
  </si>
  <si>
    <t>DUYỆT BGH</t>
  </si>
  <si>
    <t>THS. Nguyễn Chí Minh</t>
  </si>
  <si>
    <t>(Kèm theo Quyết định số       ngày    /     /201     của Hiệu trưởng)</t>
  </si>
  <si>
    <t>Tp. Hồ Chí Minh, ngày       tháng       năm 201</t>
  </si>
  <si>
    <t>Ths. Lê Minh Trâm</t>
  </si>
  <si>
    <t>Bổ sung HK2 2018-2019</t>
  </si>
  <si>
    <t xml:space="preserve">Lê Thiên </t>
  </si>
  <si>
    <t>Chánh</t>
  </si>
  <si>
    <t>43O3</t>
  </si>
  <si>
    <t>HỌC KỲ II NĂM HỌC 2019-2020</t>
  </si>
  <si>
    <t>Lê Anh</t>
  </si>
  <si>
    <t>Được</t>
  </si>
  <si>
    <t>BS giấy CN hộ nghèo năm 2020</t>
  </si>
  <si>
    <t>Đã nộp</t>
  </si>
  <si>
    <t>Tình trạng</t>
  </si>
  <si>
    <t>DANH SÁCH  DỰ KIẾN HSSV ĐƯỢC NHẬN HỌC BỔNG TRỢ CẤP XÃ HỘI</t>
  </si>
  <si>
    <t>Tp. Hồ Chí Minh, ngày  10  tháng  3 năm 2020</t>
  </si>
  <si>
    <r>
      <t xml:space="preserve">Đề nghị HSSV có tên trong danh sách kiểm tra và bổ sung hồ sơ theo yêu cầu. HSSV thuộc diện hộ nghèo trong  năm 2020; mồ côi cha mẹ; người dân tộc thuộc diện hộ cận nghèo mà chưa có tên trong danh sách khẩn trương liên hệ Phòng Công tác HSSV để bổ sung. Khi đi mang theo giấy xác nhận công chứng các đối tượng (GXN hộ nghèo - đối với diện hộ nghèo; GXN hộ cận nghèo và  giấy khai sinh đối với người dân tộc; giấy xác nhận mồ côi cả cha lẫn mẹ đối với HSSV mồ côi) Hạn nộp bổ sung hồ sơ: </t>
    </r>
    <r>
      <rPr>
        <b/>
        <u/>
        <sz val="13"/>
        <color rgb="FFFF0000"/>
        <rFont val="Calibri"/>
        <family val="2"/>
        <scheme val="minor"/>
      </rPr>
      <t>Thứ Hai, ngày 06/4/2020</t>
    </r>
    <r>
      <rPr>
        <sz val="13"/>
        <color theme="1"/>
        <rFont val="Calibri"/>
        <family val="2"/>
        <scheme val="minor"/>
      </rPr>
      <t>. HSSV đặc biệt khó khăn có xác nhận của địa phương mà không thuộc  các đối tượng nêu trên có thể trực tiếp liên hệ P. CT HSSV (Cô Trâm - zalo: 0933234635 ) để được hỗ trợ. Qua thời gian được nêu trên, HSSV chưa nộp hồ sơ sẽ không được giải quyết.</t>
    </r>
  </si>
  <si>
    <t>TRƯỞNG PHÒNG CÔNG TÁC HSSV</t>
  </si>
  <si>
    <t>TL. HIỆU TRƯỞNG</t>
  </si>
  <si>
    <t xml:space="preserve">             (Sáu triệu một trăm ngàn đồng chẵn)</t>
  </si>
  <si>
    <t>Yêu cầu</t>
  </si>
  <si>
    <r>
      <t xml:space="preserve">Đề nghị HSSV có tên trong danh sách kiểm tra và bổ sung hồ sơ theo yêu cầu. HSSV thuộc diện hộ nghèo trong  năm 2020; mồ côi cha mẹ; người dân tộc thuộc diện hộ cận nghèo mà chưa có tên trong danh sách khẩn trương liên hệ Phòng Công tác HSSV để bổ sung. Khi đi mang theo giấy xác nhận công chứng các đối tượng (GXN hộ nghèo - đối với diện hộ nghèo; GXN hộ cận nghèo và  giấy khai sinh đối với người dân tộc; giấy xác nhận mồ côi cả cha lẫn mẹ đối với HSSV mồ côi) 
Hạn nộp bổ sung hồ sơ: </t>
    </r>
    <r>
      <rPr>
        <b/>
        <u/>
        <sz val="13"/>
        <color rgb="FFFF0000"/>
        <rFont val="Calibri"/>
        <family val="2"/>
        <scheme val="minor"/>
      </rPr>
      <t>Thứ Hai, ngày 06/4/2020</t>
    </r>
    <r>
      <rPr>
        <sz val="13"/>
        <color theme="1"/>
        <rFont val="Calibri"/>
        <family val="2"/>
        <scheme val="minor"/>
      </rPr>
      <t>. 
HSSV đặc biệt khó khăn có xác nhận của địa phương mà không thuộc  các đối tượng nêu trên có thể trực tiếp liên hệ P. CT HSSV (Cô Trâm - zalo: 0933234635 ) để được hỗ trợ. Qua thời gian được nêu trên, HSSV chưa nộp hồ sơ sẽ không được giải quyết.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</si>
</sst>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 @"/>
  </numFmts>
  <fonts count="21"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i/>
      <sz val="12"/>
      <color theme="1"/>
      <name val="Times New Roman"/>
      <family val="1"/>
    </font>
    <font>
      <sz val="13"/>
      <name val="Times New Roman"/>
      <family val="1"/>
    </font>
    <font>
      <sz val="11"/>
      <name val="Times New Roman"/>
      <family val="1"/>
    </font>
    <font>
      <b/>
      <sz val="11"/>
      <color theme="1"/>
      <name val="Times New Roman"/>
      <family val="1"/>
    </font>
    <font>
      <b/>
      <i/>
      <sz val="12"/>
      <color theme="1"/>
      <name val="Times New Roman"/>
      <family val="1"/>
    </font>
    <font>
      <sz val="12"/>
      <name val="Times New Roman"/>
      <family val="1"/>
    </font>
    <font>
      <b/>
      <sz val="12"/>
      <name val="Times New Roman"/>
      <family val="1"/>
    </font>
    <font>
      <sz val="11"/>
      <color rgb="FFC00000"/>
      <name val="Times New Roman"/>
      <family val="1"/>
    </font>
    <font>
      <b/>
      <i/>
      <sz val="11"/>
      <color theme="1"/>
      <name val="Times New Roman"/>
      <family val="1"/>
    </font>
    <font>
      <b/>
      <sz val="13"/>
      <name val="Times New Roman"/>
      <family val="1"/>
    </font>
    <font>
      <i/>
      <sz val="12"/>
      <name val="Times New Roman"/>
      <family val="1"/>
    </font>
    <font>
      <b/>
      <i/>
      <u/>
      <sz val="11"/>
      <name val="Times New Roman"/>
      <family val="1"/>
    </font>
    <font>
      <sz val="11"/>
      <color rgb="FFFF0000"/>
      <name val="Times New Roman"/>
      <family val="1"/>
    </font>
    <font>
      <sz val="13"/>
      <color theme="1"/>
      <name val="Calibri"/>
      <family val="2"/>
      <scheme val="minor"/>
    </font>
    <font>
      <b/>
      <u/>
      <sz val="13"/>
      <color rgb="FFFF0000"/>
      <name val="Calibri"/>
      <family val="2"/>
      <scheme val="minor"/>
    </font>
    <font>
      <b/>
      <sz val="11"/>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117">
    <xf numFmtId="0" fontId="0" fillId="0" borderId="0" xfId="0"/>
    <xf numFmtId="0" fontId="4" fillId="0" borderId="0" xfId="0" applyFont="1"/>
    <xf numFmtId="0" fontId="2" fillId="0" borderId="0" xfId="0" applyFont="1"/>
    <xf numFmtId="0" fontId="2" fillId="0" borderId="0" xfId="0" applyFont="1" applyAlignment="1">
      <alignment horizontal="left"/>
    </xf>
    <xf numFmtId="0" fontId="4" fillId="0" borderId="0" xfId="0" applyFont="1" applyAlignment="1">
      <alignment horizontal="center"/>
    </xf>
    <xf numFmtId="0" fontId="4" fillId="0" borderId="0" xfId="0" applyFont="1" applyAlignment="1">
      <alignment horizontal="left"/>
    </xf>
    <xf numFmtId="0" fontId="2" fillId="0" borderId="0" xfId="0" applyFont="1" applyAlignment="1">
      <alignment horizontal="center"/>
    </xf>
    <xf numFmtId="0" fontId="2" fillId="0" borderId="0" xfId="0" applyFont="1" applyBorder="1"/>
    <xf numFmtId="0" fontId="4" fillId="0" borderId="0" xfId="0" applyFont="1" applyBorder="1"/>
    <xf numFmtId="0" fontId="8" fillId="0" borderId="0" xfId="0" applyFont="1" applyBorder="1" applyAlignment="1"/>
    <xf numFmtId="0" fontId="4" fillId="0" borderId="2" xfId="0" applyFont="1" applyBorder="1"/>
    <xf numFmtId="0" fontId="7" fillId="0" borderId="0" xfId="0" applyFont="1"/>
    <xf numFmtId="0" fontId="8" fillId="0" borderId="0" xfId="0" applyFont="1" applyAlignment="1"/>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0" xfId="0" applyFont="1"/>
    <xf numFmtId="0" fontId="10" fillId="0" borderId="0" xfId="0" applyFont="1" applyAlignment="1">
      <alignment horizontal="center"/>
    </xf>
    <xf numFmtId="0" fontId="7" fillId="3" borderId="2" xfId="0" applyFont="1" applyFill="1" applyBorder="1" applyAlignment="1">
      <alignment horizontal="center" vertical="center"/>
    </xf>
    <xf numFmtId="0" fontId="4" fillId="0" borderId="2" xfId="0" applyFont="1" applyBorder="1" applyAlignment="1">
      <alignment horizontal="center"/>
    </xf>
    <xf numFmtId="164" fontId="4" fillId="0" borderId="2" xfId="1" applyNumberFormat="1" applyFont="1" applyBorder="1" applyAlignment="1">
      <alignment horizontal="left"/>
    </xf>
    <xf numFmtId="164" fontId="4" fillId="0" borderId="6" xfId="0" applyNumberFormat="1" applyFont="1" applyBorder="1"/>
    <xf numFmtId="0" fontId="12" fillId="0" borderId="0" xfId="0" applyFont="1" applyBorder="1" applyAlignment="1"/>
    <xf numFmtId="0" fontId="7" fillId="3" borderId="2" xfId="0" applyFont="1" applyFill="1" applyBorder="1" applyAlignment="1">
      <alignment horizontal="center"/>
    </xf>
    <xf numFmtId="0" fontId="7" fillId="3" borderId="2" xfId="0" applyFont="1" applyFill="1" applyBorder="1"/>
    <xf numFmtId="164" fontId="8" fillId="0" borderId="0" xfId="0" applyNumberFormat="1" applyFont="1"/>
    <xf numFmtId="0" fontId="6" fillId="0" borderId="0" xfId="0" applyFont="1"/>
    <xf numFmtId="0" fontId="10" fillId="0" borderId="0" xfId="0" applyFont="1" applyBorder="1"/>
    <xf numFmtId="0" fontId="10" fillId="0" borderId="0" xfId="0" applyFont="1" applyBorder="1" applyAlignment="1">
      <alignment horizontal="center"/>
    </xf>
    <xf numFmtId="0" fontId="2" fillId="0" borderId="0" xfId="0" applyFont="1" applyAlignment="1">
      <alignment horizontal="center"/>
    </xf>
    <xf numFmtId="0" fontId="7" fillId="3" borderId="0" xfId="0" applyFont="1" applyFill="1" applyBorder="1" applyAlignment="1">
      <alignment horizontal="center" vertical="center"/>
    </xf>
    <xf numFmtId="0" fontId="7" fillId="3" borderId="8" xfId="0" applyFont="1" applyFill="1" applyBorder="1" applyAlignment="1">
      <alignment horizontal="center"/>
    </xf>
    <xf numFmtId="0" fontId="4" fillId="3" borderId="8" xfId="0" applyFont="1" applyFill="1" applyBorder="1" applyAlignment="1">
      <alignment horizontal="center"/>
    </xf>
    <xf numFmtId="0" fontId="4" fillId="0" borderId="8" xfId="0" applyFont="1" applyBorder="1" applyAlignment="1">
      <alignment horizontal="center"/>
    </xf>
    <xf numFmtId="164" fontId="4" fillId="0" borderId="8" xfId="1" applyNumberFormat="1" applyFont="1" applyBorder="1" applyAlignment="1">
      <alignment horizontal="left"/>
    </xf>
    <xf numFmtId="164" fontId="4" fillId="0" borderId="9" xfId="0" applyNumberFormat="1" applyFont="1" applyBorder="1"/>
    <xf numFmtId="0" fontId="7" fillId="3" borderId="10" xfId="0" applyFont="1" applyFill="1" applyBorder="1" applyAlignment="1">
      <alignment horizontal="center"/>
    </xf>
    <xf numFmtId="0" fontId="4" fillId="3" borderId="10" xfId="0" applyFont="1" applyFill="1" applyBorder="1" applyAlignment="1">
      <alignment horizontal="center"/>
    </xf>
    <xf numFmtId="0" fontId="4" fillId="0" borderId="10" xfId="0" applyFont="1" applyBorder="1" applyAlignment="1">
      <alignment horizontal="center"/>
    </xf>
    <xf numFmtId="164" fontId="4" fillId="0" borderId="10" xfId="1" applyNumberFormat="1" applyFont="1" applyBorder="1" applyAlignment="1">
      <alignment horizontal="left"/>
    </xf>
    <xf numFmtId="164" fontId="4" fillId="0" borderId="11" xfId="0" applyNumberFormat="1" applyFont="1" applyBorder="1"/>
    <xf numFmtId="164" fontId="4" fillId="0" borderId="10" xfId="0" applyNumberFormat="1" applyFont="1" applyBorder="1"/>
    <xf numFmtId="0" fontId="7" fillId="3" borderId="13" xfId="0" applyFont="1" applyFill="1" applyBorder="1" applyAlignment="1">
      <alignment horizontal="center"/>
    </xf>
    <xf numFmtId="0" fontId="7" fillId="0" borderId="13" xfId="0" applyFont="1" applyBorder="1" applyAlignment="1">
      <alignment horizontal="center"/>
    </xf>
    <xf numFmtId="0" fontId="4" fillId="0" borderId="13" xfId="0" applyFont="1" applyBorder="1" applyAlignment="1">
      <alignment horizontal="center"/>
    </xf>
    <xf numFmtId="164" fontId="4" fillId="0" borderId="13" xfId="1" applyNumberFormat="1" applyFont="1" applyBorder="1" applyAlignment="1">
      <alignment horizontal="left"/>
    </xf>
    <xf numFmtId="164" fontId="4" fillId="0" borderId="14" xfId="0" applyNumberFormat="1" applyFont="1" applyBorder="1"/>
    <xf numFmtId="0" fontId="7" fillId="0" borderId="2" xfId="0" applyFont="1" applyBorder="1" applyAlignment="1">
      <alignment horizontal="center"/>
    </xf>
    <xf numFmtId="0" fontId="7" fillId="0" borderId="6" xfId="0" applyFont="1" applyBorder="1" applyAlignment="1">
      <alignment horizontal="center"/>
    </xf>
    <xf numFmtId="0" fontId="7" fillId="0" borderId="12" xfId="0" applyFont="1" applyBorder="1" applyAlignment="1">
      <alignment horizontal="center"/>
    </xf>
    <xf numFmtId="0" fontId="11" fillId="2" borderId="2" xfId="0" applyFont="1" applyFill="1" applyBorder="1" applyAlignment="1">
      <alignment horizontal="center" vertical="center" wrapText="1"/>
    </xf>
    <xf numFmtId="0" fontId="7" fillId="0" borderId="8" xfId="0" applyFont="1" applyBorder="1" applyAlignment="1">
      <alignment horizontal="center"/>
    </xf>
    <xf numFmtId="0" fontId="7" fillId="0" borderId="10" xfId="0" applyFont="1" applyBorder="1" applyAlignment="1">
      <alignment horizontal="center"/>
    </xf>
    <xf numFmtId="165" fontId="7" fillId="3" borderId="12" xfId="0" applyNumberFormat="1" applyFont="1" applyFill="1" applyBorder="1"/>
    <xf numFmtId="165" fontId="7" fillId="3" borderId="11" xfId="0" applyNumberFormat="1" applyFont="1" applyFill="1" applyBorder="1"/>
    <xf numFmtId="0" fontId="7" fillId="3" borderId="17" xfId="0" applyFont="1" applyFill="1" applyBorder="1" applyAlignment="1">
      <alignment horizontal="center"/>
    </xf>
    <xf numFmtId="0" fontId="7" fillId="0" borderId="17" xfId="0" applyFont="1" applyBorder="1" applyAlignment="1">
      <alignment horizontal="center"/>
    </xf>
    <xf numFmtId="0" fontId="11" fillId="2" borderId="6" xfId="0" applyFont="1" applyFill="1" applyBorder="1" applyAlignment="1">
      <alignment horizontal="center" vertical="center" wrapText="1"/>
    </xf>
    <xf numFmtId="0" fontId="4" fillId="0" borderId="17" xfId="0" applyFont="1" applyBorder="1" applyAlignment="1">
      <alignment horizontal="center"/>
    </xf>
    <xf numFmtId="165" fontId="7" fillId="3" borderId="9" xfId="0" applyNumberFormat="1" applyFont="1" applyFill="1" applyBorder="1"/>
    <xf numFmtId="165" fontId="4" fillId="3" borderId="18" xfId="0" applyNumberFormat="1" applyFont="1" applyFill="1" applyBorder="1"/>
    <xf numFmtId="165" fontId="4" fillId="3" borderId="14" xfId="0" applyNumberFormat="1" applyFont="1" applyFill="1" applyBorder="1"/>
    <xf numFmtId="165" fontId="7" fillId="3" borderId="16" xfId="0" applyNumberFormat="1" applyFont="1" applyFill="1" applyBorder="1"/>
    <xf numFmtId="165" fontId="4" fillId="3" borderId="19" xfId="0" applyNumberFormat="1" applyFont="1" applyFill="1" applyBorder="1"/>
    <xf numFmtId="165" fontId="4" fillId="3" borderId="15" xfId="0" applyNumberFormat="1" applyFont="1" applyFill="1" applyBorder="1"/>
    <xf numFmtId="0" fontId="12" fillId="0" borderId="10" xfId="0" applyFont="1" applyBorder="1" applyAlignment="1">
      <alignment horizontal="center"/>
    </xf>
    <xf numFmtId="165" fontId="7" fillId="3" borderId="0" xfId="0" applyNumberFormat="1" applyFont="1" applyFill="1" applyBorder="1" applyAlignment="1"/>
    <xf numFmtId="165" fontId="7" fillId="3" borderId="6" xfId="0" applyNumberFormat="1" applyFont="1" applyFill="1" applyBorder="1"/>
    <xf numFmtId="165" fontId="7" fillId="3" borderId="7" xfId="0" applyNumberFormat="1" applyFont="1" applyFill="1" applyBorder="1"/>
    <xf numFmtId="165" fontId="7" fillId="3" borderId="21" xfId="0" applyNumberFormat="1" applyFont="1" applyFill="1" applyBorder="1" applyAlignment="1"/>
    <xf numFmtId="0" fontId="13" fillId="0" borderId="0" xfId="0" applyFont="1"/>
    <xf numFmtId="165" fontId="16" fillId="3" borderId="20" xfId="0" applyNumberFormat="1" applyFont="1" applyFill="1" applyBorder="1" applyAlignment="1"/>
    <xf numFmtId="0" fontId="2" fillId="0" borderId="0" xfId="0" applyFont="1" applyAlignment="1">
      <alignment horizontal="center"/>
    </xf>
    <xf numFmtId="0" fontId="8" fillId="0" borderId="0" xfId="0" applyFont="1" applyAlignment="1">
      <alignment horizontal="center"/>
    </xf>
    <xf numFmtId="0" fontId="17" fillId="0" borderId="0" xfId="0" applyFont="1"/>
    <xf numFmtId="14" fontId="17" fillId="0" borderId="0" xfId="0" applyNumberFormat="1" applyFont="1"/>
    <xf numFmtId="0" fontId="14" fillId="0" borderId="0" xfId="0" applyFont="1" applyAlignment="1">
      <alignment horizontal="center"/>
    </xf>
    <xf numFmtId="0" fontId="5" fillId="0" borderId="0" xfId="0" applyFont="1" applyAlignment="1">
      <alignment horizontal="right"/>
    </xf>
    <xf numFmtId="0" fontId="2" fillId="0" borderId="0" xfId="0" applyFont="1" applyAlignment="1">
      <alignment horizontal="center"/>
    </xf>
    <xf numFmtId="164" fontId="8" fillId="0" borderId="0" xfId="0" applyNumberFormat="1" applyFont="1" applyAlignment="1">
      <alignment horizontal="center"/>
    </xf>
    <xf numFmtId="0" fontId="5" fillId="0" borderId="0" xfId="0" applyFont="1" applyAlignment="1">
      <alignment horizontal="right"/>
    </xf>
    <xf numFmtId="0" fontId="2" fillId="0" borderId="0" xfId="0" applyFont="1" applyAlignment="1">
      <alignment horizontal="center"/>
    </xf>
    <xf numFmtId="0" fontId="14" fillId="0" borderId="0" xfId="0" applyFont="1" applyAlignment="1">
      <alignment horizontal="center"/>
    </xf>
    <xf numFmtId="0" fontId="7" fillId="0" borderId="0" xfId="0" applyFont="1" applyBorder="1"/>
    <xf numFmtId="0" fontId="7" fillId="0" borderId="0" xfId="0" applyFont="1" applyAlignment="1">
      <alignment horizontal="center"/>
    </xf>
    <xf numFmtId="0" fontId="7" fillId="0" borderId="0" xfId="0" applyFont="1" applyAlignment="1">
      <alignment horizontal="left"/>
    </xf>
    <xf numFmtId="0" fontId="20" fillId="0" borderId="0" xfId="0" applyFont="1" applyAlignment="1"/>
    <xf numFmtId="0" fontId="20" fillId="0" borderId="0" xfId="0" applyFont="1" applyAlignment="1">
      <alignment horizontal="center"/>
    </xf>
    <xf numFmtId="0" fontId="7" fillId="0" borderId="0" xfId="0" applyFont="1" applyBorder="1" applyAlignment="1">
      <alignment horizontal="center"/>
    </xf>
    <xf numFmtId="0" fontId="20" fillId="0" borderId="0" xfId="0" applyFont="1" applyBorder="1" applyAlignment="1"/>
    <xf numFmtId="0" fontId="4" fillId="3" borderId="2" xfId="0" applyFont="1" applyFill="1" applyBorder="1" applyAlignment="1">
      <alignment horizontal="center"/>
    </xf>
    <xf numFmtId="165" fontId="7" fillId="3" borderId="2" xfId="0" applyNumberFormat="1" applyFont="1" applyFill="1" applyBorder="1"/>
    <xf numFmtId="164" fontId="4" fillId="0" borderId="2" xfId="0" applyNumberFormat="1" applyFont="1" applyBorder="1" applyAlignment="1">
      <alignment horizontal="center"/>
    </xf>
    <xf numFmtId="0" fontId="17" fillId="0" borderId="2" xfId="0" applyFont="1" applyBorder="1" applyAlignment="1">
      <alignment horizontal="center"/>
    </xf>
    <xf numFmtId="0" fontId="17" fillId="3" borderId="2" xfId="0" applyFont="1" applyFill="1" applyBorder="1" applyAlignment="1">
      <alignment horizontal="center"/>
    </xf>
    <xf numFmtId="165" fontId="17" fillId="3" borderId="2" xfId="0" applyNumberFormat="1" applyFont="1" applyFill="1" applyBorder="1"/>
    <xf numFmtId="164" fontId="17" fillId="0" borderId="2" xfId="1" applyNumberFormat="1" applyFont="1" applyBorder="1" applyAlignment="1">
      <alignment horizontal="left"/>
    </xf>
    <xf numFmtId="164" fontId="17" fillId="0" borderId="2" xfId="0" applyNumberFormat="1" applyFont="1" applyBorder="1" applyAlignment="1">
      <alignment horizontal="center"/>
    </xf>
    <xf numFmtId="0" fontId="12" fillId="0" borderId="2" xfId="0" applyFont="1" applyBorder="1" applyAlignment="1">
      <alignment horizontal="center"/>
    </xf>
    <xf numFmtId="165" fontId="4" fillId="3" borderId="2" xfId="0" applyNumberFormat="1" applyFont="1" applyFill="1" applyBorder="1"/>
    <xf numFmtId="0" fontId="13" fillId="0" borderId="0" xfId="0" applyFont="1" applyAlignment="1">
      <alignment horizontal="left"/>
    </xf>
    <xf numFmtId="0" fontId="14" fillId="0" borderId="0" xfId="0" applyFont="1" applyAlignment="1">
      <alignment horizontal="center"/>
    </xf>
    <xf numFmtId="0" fontId="15" fillId="0" borderId="0" xfId="0" applyFont="1" applyAlignment="1">
      <alignment horizontal="center"/>
    </xf>
    <xf numFmtId="0" fontId="15" fillId="0" borderId="1" xfId="0" applyFont="1" applyBorder="1" applyAlignment="1">
      <alignment horizontal="right"/>
    </xf>
    <xf numFmtId="164" fontId="13" fillId="0" borderId="0" xfId="1" applyNumberFormat="1" applyFont="1" applyBorder="1" applyAlignment="1">
      <alignment horizontal="right"/>
    </xf>
    <xf numFmtId="0" fontId="9" fillId="0" borderId="0" xfId="0" applyFont="1" applyAlignment="1">
      <alignment horizontal="center"/>
    </xf>
    <xf numFmtId="0" fontId="8" fillId="0" borderId="0" xfId="0" applyFont="1" applyAlignment="1">
      <alignment horizontal="center"/>
    </xf>
    <xf numFmtId="0" fontId="5"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9" fillId="0" borderId="0" xfId="0" applyFont="1" applyAlignment="1">
      <alignment horizontal="left"/>
    </xf>
    <xf numFmtId="0" fontId="18" fillId="0" borderId="0" xfId="0" applyFont="1" applyAlignment="1">
      <alignment horizontal="left" wrapText="1"/>
    </xf>
    <xf numFmtId="0" fontId="20" fillId="0" borderId="0" xfId="0" applyFont="1" applyBorder="1" applyAlignment="1">
      <alignment horizontal="center"/>
    </xf>
    <xf numFmtId="0" fontId="20" fillId="0" borderId="0" xfId="0" applyFont="1" applyAlignment="1">
      <alignment horizontal="right"/>
    </xf>
    <xf numFmtId="0" fontId="20"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628650</xdr:colOff>
      <xdr:row>2</xdr:row>
      <xdr:rowOff>66675</xdr:rowOff>
    </xdr:from>
    <xdr:to>
      <xdr:col>8</xdr:col>
      <xdr:colOff>371475</xdr:colOff>
      <xdr:row>2</xdr:row>
      <xdr:rowOff>68263</xdr:rowOff>
    </xdr:to>
    <xdr:cxnSp macro="">
      <xdr:nvCxnSpPr>
        <xdr:cNvPr id="2" name="Straight Connector 1"/>
        <xdr:cNvCxnSpPr/>
      </xdr:nvCxnSpPr>
      <xdr:spPr>
        <a:xfrm>
          <a:off x="4772025" y="447675"/>
          <a:ext cx="14859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3</xdr:row>
      <xdr:rowOff>38100</xdr:rowOff>
    </xdr:from>
    <xdr:to>
      <xdr:col>3</xdr:col>
      <xdr:colOff>76200</xdr:colOff>
      <xdr:row>3</xdr:row>
      <xdr:rowOff>38100</xdr:rowOff>
    </xdr:to>
    <xdr:cxnSp macro="">
      <xdr:nvCxnSpPr>
        <xdr:cNvPr id="3" name="Straight Connector 2"/>
        <xdr:cNvCxnSpPr/>
      </xdr:nvCxnSpPr>
      <xdr:spPr>
        <a:xfrm>
          <a:off x="533400" y="609600"/>
          <a:ext cx="1276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314325</xdr:colOff>
      <xdr:row>2</xdr:row>
      <xdr:rowOff>66675</xdr:rowOff>
    </xdr:from>
    <xdr:to>
      <xdr:col>9</xdr:col>
      <xdr:colOff>581025</xdr:colOff>
      <xdr:row>2</xdr:row>
      <xdr:rowOff>66675</xdr:rowOff>
    </xdr:to>
    <xdr:cxnSp macro="">
      <xdr:nvCxnSpPr>
        <xdr:cNvPr id="2" name="Straight Connector 1"/>
        <xdr:cNvCxnSpPr/>
      </xdr:nvCxnSpPr>
      <xdr:spPr>
        <a:xfrm>
          <a:off x="4476750" y="447675"/>
          <a:ext cx="17811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514350</xdr:colOff>
      <xdr:row>3</xdr:row>
      <xdr:rowOff>38100</xdr:rowOff>
    </xdr:from>
    <xdr:to>
      <xdr:col>4</xdr:col>
      <xdr:colOff>28575</xdr:colOff>
      <xdr:row>3</xdr:row>
      <xdr:rowOff>38100</xdr:rowOff>
    </xdr:to>
    <xdr:cxnSp macro="">
      <xdr:nvCxnSpPr>
        <xdr:cNvPr id="3" name="Straight Connector 2"/>
        <xdr:cNvCxnSpPr/>
      </xdr:nvCxnSpPr>
      <xdr:spPr>
        <a:xfrm>
          <a:off x="866775" y="609600"/>
          <a:ext cx="1047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314325</xdr:colOff>
      <xdr:row>2</xdr:row>
      <xdr:rowOff>66675</xdr:rowOff>
    </xdr:from>
    <xdr:to>
      <xdr:col>9</xdr:col>
      <xdr:colOff>581025</xdr:colOff>
      <xdr:row>2</xdr:row>
      <xdr:rowOff>66675</xdr:rowOff>
    </xdr:to>
    <xdr:cxnSp macro="">
      <xdr:nvCxnSpPr>
        <xdr:cNvPr id="2" name="Straight Connector 1"/>
        <xdr:cNvCxnSpPr/>
      </xdr:nvCxnSpPr>
      <xdr:spPr>
        <a:xfrm>
          <a:off x="4476750" y="447675"/>
          <a:ext cx="17811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514350</xdr:colOff>
      <xdr:row>3</xdr:row>
      <xdr:rowOff>38100</xdr:rowOff>
    </xdr:from>
    <xdr:to>
      <xdr:col>4</xdr:col>
      <xdr:colOff>28575</xdr:colOff>
      <xdr:row>3</xdr:row>
      <xdr:rowOff>38100</xdr:rowOff>
    </xdr:to>
    <xdr:cxnSp macro="">
      <xdr:nvCxnSpPr>
        <xdr:cNvPr id="3" name="Straight Connector 2"/>
        <xdr:cNvCxnSpPr/>
      </xdr:nvCxnSpPr>
      <xdr:spPr>
        <a:xfrm>
          <a:off x="866775" y="609600"/>
          <a:ext cx="1047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workbookViewId="0">
      <selection activeCell="M12" sqref="M12"/>
    </sheetView>
  </sheetViews>
  <sheetFormatPr defaultColWidth="9.140625" defaultRowHeight="15" customHeight="1" x14ac:dyDescent="0.25"/>
  <cols>
    <col min="1" max="1" width="7.140625" style="8" customWidth="1"/>
    <col min="2" max="2" width="0" style="4" hidden="1" customWidth="1"/>
    <col min="3" max="3" width="18.85546875" style="1" customWidth="1"/>
    <col min="4" max="4" width="8.28515625" style="1" customWidth="1"/>
    <col min="5" max="5" width="12.7109375" style="4" customWidth="1"/>
    <col min="6" max="6" width="15.140625" style="4" customWidth="1"/>
    <col min="7" max="7" width="13.140625" style="5" customWidth="1"/>
    <col min="8" max="8" width="13" style="1" customWidth="1"/>
    <col min="9" max="9" width="13.7109375" style="1" customWidth="1"/>
    <col min="10" max="10" width="15" style="10" customWidth="1"/>
    <col min="11" max="16384" width="9.140625" style="1"/>
  </cols>
  <sheetData>
    <row r="1" spans="1:11" ht="15" customHeight="1" x14ac:dyDescent="0.25">
      <c r="A1" s="109" t="s">
        <v>0</v>
      </c>
      <c r="B1" s="109"/>
      <c r="C1" s="109"/>
      <c r="D1" s="109"/>
      <c r="E1" s="73"/>
      <c r="F1" s="110" t="s">
        <v>1</v>
      </c>
      <c r="G1" s="110"/>
      <c r="H1" s="110"/>
      <c r="I1" s="110"/>
      <c r="J1" s="110"/>
    </row>
    <row r="2" spans="1:11" ht="15" customHeight="1" x14ac:dyDescent="0.25">
      <c r="A2" s="110" t="s">
        <v>13</v>
      </c>
      <c r="B2" s="110"/>
      <c r="C2" s="110"/>
      <c r="D2" s="110"/>
      <c r="E2" s="73"/>
      <c r="F2" s="110" t="s">
        <v>2</v>
      </c>
      <c r="G2" s="110"/>
      <c r="H2" s="110"/>
      <c r="I2" s="110"/>
      <c r="J2" s="110"/>
    </row>
    <row r="3" spans="1:11" ht="15" customHeight="1" x14ac:dyDescent="0.25">
      <c r="A3" s="111" t="s">
        <v>14</v>
      </c>
      <c r="B3" s="111"/>
      <c r="C3" s="111"/>
      <c r="D3" s="111"/>
      <c r="E3" s="73"/>
      <c r="F3" s="73"/>
      <c r="G3" s="3"/>
      <c r="H3" s="2"/>
      <c r="J3" s="8"/>
    </row>
    <row r="4" spans="1:11" ht="15" customHeight="1" x14ac:dyDescent="0.25">
      <c r="A4" s="7"/>
      <c r="B4" s="73"/>
      <c r="C4" s="2"/>
      <c r="D4" s="2"/>
      <c r="E4" s="73"/>
      <c r="F4" s="108" t="s">
        <v>62</v>
      </c>
      <c r="G4" s="108"/>
      <c r="H4" s="108"/>
      <c r="I4" s="108"/>
      <c r="J4" s="108"/>
    </row>
    <row r="5" spans="1:11" s="27" customFormat="1" ht="15" customHeight="1" x14ac:dyDescent="0.25">
      <c r="A5" s="102" t="s">
        <v>52</v>
      </c>
      <c r="B5" s="102"/>
      <c r="C5" s="102"/>
      <c r="D5" s="102"/>
      <c r="E5" s="102"/>
      <c r="F5" s="102"/>
      <c r="G5" s="102"/>
      <c r="H5" s="102"/>
      <c r="I5" s="102"/>
      <c r="J5" s="102"/>
    </row>
    <row r="6" spans="1:11" s="27" customFormat="1" ht="15" customHeight="1" x14ac:dyDescent="0.25">
      <c r="A6" s="102" t="s">
        <v>20</v>
      </c>
      <c r="B6" s="102"/>
      <c r="C6" s="102"/>
      <c r="D6" s="102"/>
      <c r="E6" s="102"/>
      <c r="F6" s="102"/>
      <c r="G6" s="102"/>
      <c r="H6" s="102"/>
      <c r="I6" s="102"/>
      <c r="J6" s="102"/>
    </row>
    <row r="7" spans="1:11" s="17" customFormat="1" ht="15" customHeight="1" x14ac:dyDescent="0.25">
      <c r="A7" s="103" t="s">
        <v>61</v>
      </c>
      <c r="B7" s="103"/>
      <c r="C7" s="103"/>
      <c r="D7" s="103"/>
      <c r="E7" s="103"/>
      <c r="F7" s="103"/>
      <c r="G7" s="103"/>
      <c r="H7" s="103"/>
      <c r="I7" s="103"/>
      <c r="J7" s="103"/>
    </row>
    <row r="8" spans="1:11" s="17" customFormat="1" ht="15" customHeight="1" x14ac:dyDescent="0.25">
      <c r="A8" s="29"/>
      <c r="B8" s="18"/>
      <c r="E8" s="18"/>
      <c r="F8" s="18"/>
      <c r="H8" s="104" t="s">
        <v>3</v>
      </c>
      <c r="I8" s="104"/>
      <c r="J8" s="28"/>
    </row>
    <row r="9" spans="1:11" s="17" customFormat="1" ht="36.75" customHeight="1" x14ac:dyDescent="0.25">
      <c r="A9" s="13" t="s">
        <v>4</v>
      </c>
      <c r="B9" s="14" t="s">
        <v>5</v>
      </c>
      <c r="C9" s="58" t="s">
        <v>30</v>
      </c>
      <c r="D9" s="14" t="s">
        <v>31</v>
      </c>
      <c r="E9" s="15" t="s">
        <v>6</v>
      </c>
      <c r="F9" s="15" t="s">
        <v>7</v>
      </c>
      <c r="G9" s="15" t="s">
        <v>56</v>
      </c>
      <c r="H9" s="15" t="s">
        <v>8</v>
      </c>
      <c r="I9" s="16" t="s">
        <v>9</v>
      </c>
      <c r="J9" s="51" t="s">
        <v>12</v>
      </c>
    </row>
    <row r="10" spans="1:11" s="11" customFormat="1" ht="24.95" customHeight="1" x14ac:dyDescent="0.25">
      <c r="A10" s="32">
        <v>1</v>
      </c>
      <c r="B10" s="33"/>
      <c r="C10" s="60" t="s">
        <v>45</v>
      </c>
      <c r="D10" s="63" t="s">
        <v>37</v>
      </c>
      <c r="E10" s="52" t="s">
        <v>25</v>
      </c>
      <c r="F10" s="34" t="s">
        <v>19</v>
      </c>
      <c r="G10" s="35">
        <v>100000</v>
      </c>
      <c r="H10" s="34">
        <v>6</v>
      </c>
      <c r="I10" s="36">
        <f t="shared" ref="I10:I18" si="0">SUM(G10*H10)</f>
        <v>600000</v>
      </c>
      <c r="J10" s="52"/>
    </row>
    <row r="11" spans="1:11" s="11" customFormat="1" ht="24.95" customHeight="1" x14ac:dyDescent="0.25">
      <c r="A11" s="37">
        <v>2</v>
      </c>
      <c r="B11" s="38"/>
      <c r="C11" s="55" t="s">
        <v>47</v>
      </c>
      <c r="D11" s="54" t="s">
        <v>39</v>
      </c>
      <c r="E11" s="53" t="s">
        <v>26</v>
      </c>
      <c r="F11" s="39" t="s">
        <v>51</v>
      </c>
      <c r="G11" s="40">
        <v>100000</v>
      </c>
      <c r="H11" s="39">
        <v>6</v>
      </c>
      <c r="I11" s="41">
        <f t="shared" si="0"/>
        <v>600000</v>
      </c>
      <c r="J11" s="66"/>
      <c r="K11" s="23"/>
    </row>
    <row r="12" spans="1:11" s="11" customFormat="1" ht="24.95" customHeight="1" x14ac:dyDescent="0.25">
      <c r="A12" s="37">
        <v>3</v>
      </c>
      <c r="B12" s="37"/>
      <c r="C12" s="55" t="s">
        <v>48</v>
      </c>
      <c r="D12" s="54" t="s">
        <v>49</v>
      </c>
      <c r="E12" s="53" t="s">
        <v>50</v>
      </c>
      <c r="F12" s="39" t="s">
        <v>19</v>
      </c>
      <c r="G12" s="40">
        <v>100000</v>
      </c>
      <c r="H12" s="39">
        <v>6</v>
      </c>
      <c r="I12" s="41">
        <f t="shared" si="0"/>
        <v>600000</v>
      </c>
      <c r="J12" s="53"/>
    </row>
    <row r="13" spans="1:11" s="11" customFormat="1" ht="24.95" customHeight="1" x14ac:dyDescent="0.25">
      <c r="A13" s="37">
        <v>4</v>
      </c>
      <c r="B13" s="37"/>
      <c r="C13" s="55" t="s">
        <v>44</v>
      </c>
      <c r="D13" s="54" t="s">
        <v>36</v>
      </c>
      <c r="E13" s="53" t="s">
        <v>23</v>
      </c>
      <c r="F13" s="39" t="s">
        <v>19</v>
      </c>
      <c r="G13" s="40">
        <v>100000</v>
      </c>
      <c r="H13" s="39">
        <v>6</v>
      </c>
      <c r="I13" s="42">
        <f t="shared" si="0"/>
        <v>600000</v>
      </c>
      <c r="J13" s="50"/>
    </row>
    <row r="14" spans="1:11" s="11" customFormat="1" ht="24.95" customHeight="1" x14ac:dyDescent="0.25">
      <c r="A14" s="37">
        <v>5</v>
      </c>
      <c r="B14" s="37"/>
      <c r="C14" s="55" t="s">
        <v>42</v>
      </c>
      <c r="D14" s="54" t="s">
        <v>34</v>
      </c>
      <c r="E14" s="39" t="s">
        <v>23</v>
      </c>
      <c r="F14" s="39" t="s">
        <v>19</v>
      </c>
      <c r="G14" s="40">
        <v>100000</v>
      </c>
      <c r="H14" s="39">
        <v>6</v>
      </c>
      <c r="I14" s="41">
        <f t="shared" si="0"/>
        <v>600000</v>
      </c>
      <c r="J14" s="53"/>
    </row>
    <row r="15" spans="1:11" s="11" customFormat="1" ht="24.95" customHeight="1" x14ac:dyDescent="0.25">
      <c r="A15" s="37">
        <v>6</v>
      </c>
      <c r="B15" s="37"/>
      <c r="C15" s="55" t="s">
        <v>43</v>
      </c>
      <c r="D15" s="54" t="s">
        <v>35</v>
      </c>
      <c r="E15" s="53" t="s">
        <v>24</v>
      </c>
      <c r="F15" s="39" t="s">
        <v>19</v>
      </c>
      <c r="G15" s="40">
        <v>100000</v>
      </c>
      <c r="H15" s="39">
        <v>6</v>
      </c>
      <c r="I15" s="41">
        <f t="shared" si="0"/>
        <v>600000</v>
      </c>
      <c r="J15" s="53"/>
    </row>
    <row r="16" spans="1:11" s="11" customFormat="1" ht="24.95" customHeight="1" x14ac:dyDescent="0.25">
      <c r="A16" s="37">
        <v>7</v>
      </c>
      <c r="B16" s="37"/>
      <c r="C16" s="55" t="s">
        <v>46</v>
      </c>
      <c r="D16" s="54" t="s">
        <v>38</v>
      </c>
      <c r="E16" s="53" t="s">
        <v>29</v>
      </c>
      <c r="F16" s="39" t="s">
        <v>19</v>
      </c>
      <c r="G16" s="40">
        <v>100000</v>
      </c>
      <c r="H16" s="39">
        <v>6</v>
      </c>
      <c r="I16" s="41">
        <f t="shared" si="0"/>
        <v>600000</v>
      </c>
      <c r="J16" s="53"/>
    </row>
    <row r="17" spans="1:10" s="11" customFormat="1" ht="24.95" customHeight="1" x14ac:dyDescent="0.25">
      <c r="A17" s="37">
        <v>8</v>
      </c>
      <c r="B17" s="56"/>
      <c r="C17" s="61" t="s">
        <v>41</v>
      </c>
      <c r="D17" s="64" t="s">
        <v>33</v>
      </c>
      <c r="E17" s="59" t="s">
        <v>21</v>
      </c>
      <c r="F17" s="39" t="s">
        <v>19</v>
      </c>
      <c r="G17" s="40">
        <v>100000</v>
      </c>
      <c r="H17" s="39">
        <v>6</v>
      </c>
      <c r="I17" s="41">
        <f t="shared" si="0"/>
        <v>600000</v>
      </c>
      <c r="J17" s="57"/>
    </row>
    <row r="18" spans="1:10" s="11" customFormat="1" ht="24.95" customHeight="1" x14ac:dyDescent="0.25">
      <c r="A18" s="43">
        <v>9</v>
      </c>
      <c r="B18" s="43"/>
      <c r="C18" s="62" t="s">
        <v>40</v>
      </c>
      <c r="D18" s="65" t="s">
        <v>32</v>
      </c>
      <c r="E18" s="45" t="s">
        <v>17</v>
      </c>
      <c r="F18" s="45" t="s">
        <v>19</v>
      </c>
      <c r="G18" s="46">
        <v>100000</v>
      </c>
      <c r="H18" s="45">
        <v>6</v>
      </c>
      <c r="I18" s="47">
        <f t="shared" si="0"/>
        <v>600000</v>
      </c>
      <c r="J18" s="44"/>
    </row>
    <row r="19" spans="1:10" s="11" customFormat="1" ht="24.95" customHeight="1" x14ac:dyDescent="0.25">
      <c r="A19" s="72" t="s">
        <v>53</v>
      </c>
      <c r="B19" s="67"/>
      <c r="C19" s="67"/>
      <c r="D19" s="67"/>
      <c r="E19" s="67"/>
      <c r="F19" s="67"/>
      <c r="G19" s="67"/>
      <c r="H19" s="67"/>
      <c r="I19" s="67"/>
      <c r="J19" s="70"/>
    </row>
    <row r="20" spans="1:10" s="11" customFormat="1" ht="24.95" customHeight="1" x14ac:dyDescent="0.25">
      <c r="A20" s="24">
        <v>10</v>
      </c>
      <c r="B20" s="24"/>
      <c r="C20" s="68" t="s">
        <v>48</v>
      </c>
      <c r="D20" s="69" t="s">
        <v>49</v>
      </c>
      <c r="E20" s="48" t="s">
        <v>50</v>
      </c>
      <c r="F20" s="20" t="s">
        <v>19</v>
      </c>
      <c r="G20" s="21">
        <v>100000</v>
      </c>
      <c r="H20" s="20">
        <v>6</v>
      </c>
      <c r="I20" s="22">
        <f>SUM(G20*H20)</f>
        <v>600000</v>
      </c>
      <c r="J20" s="48" t="s">
        <v>54</v>
      </c>
    </row>
    <row r="21" spans="1:10" s="11" customFormat="1" ht="15" hidden="1" customHeight="1" x14ac:dyDescent="0.25">
      <c r="A21" s="19">
        <v>8</v>
      </c>
      <c r="B21" s="24"/>
      <c r="C21" s="25"/>
      <c r="D21" s="25"/>
      <c r="E21" s="48"/>
      <c r="F21" s="20"/>
      <c r="G21" s="21"/>
      <c r="H21" s="20"/>
      <c r="I21" s="22"/>
      <c r="J21" s="49"/>
    </row>
    <row r="22" spans="1:10" s="11" customFormat="1" ht="15" hidden="1" customHeight="1" x14ac:dyDescent="0.25">
      <c r="A22" s="19">
        <v>9</v>
      </c>
      <c r="B22" s="24"/>
      <c r="C22" s="25"/>
      <c r="D22" s="25"/>
      <c r="E22" s="48"/>
      <c r="F22" s="20"/>
      <c r="G22" s="21"/>
      <c r="H22" s="20"/>
      <c r="I22" s="22"/>
      <c r="J22" s="49"/>
    </row>
    <row r="23" spans="1:10" s="11" customFormat="1" ht="15" hidden="1" customHeight="1" x14ac:dyDescent="0.25">
      <c r="A23" s="19">
        <v>10</v>
      </c>
      <c r="B23" s="24"/>
      <c r="C23" s="25"/>
      <c r="D23" s="25"/>
      <c r="E23" s="48"/>
      <c r="F23" s="20"/>
      <c r="G23" s="21"/>
      <c r="H23" s="20"/>
      <c r="I23" s="22"/>
      <c r="J23" s="49"/>
    </row>
    <row r="24" spans="1:10" s="11" customFormat="1" ht="15" hidden="1" customHeight="1" x14ac:dyDescent="0.25">
      <c r="A24" s="19">
        <v>11</v>
      </c>
      <c r="B24" s="24"/>
      <c r="C24" s="25"/>
      <c r="D24" s="25"/>
      <c r="E24" s="48"/>
      <c r="F24" s="20"/>
      <c r="G24" s="21"/>
      <c r="H24" s="20"/>
      <c r="I24" s="22"/>
      <c r="J24" s="49"/>
    </row>
    <row r="25" spans="1:10" s="11" customFormat="1" ht="15" hidden="1" customHeight="1" x14ac:dyDescent="0.25">
      <c r="A25" s="19">
        <v>12</v>
      </c>
      <c r="B25" s="24"/>
      <c r="C25" s="25"/>
      <c r="D25" s="25"/>
      <c r="E25" s="48"/>
      <c r="F25" s="20"/>
      <c r="G25" s="21"/>
      <c r="H25" s="20"/>
      <c r="I25" s="22"/>
      <c r="J25" s="49"/>
    </row>
    <row r="26" spans="1:10" s="11" customFormat="1" ht="15" hidden="1" customHeight="1" x14ac:dyDescent="0.25">
      <c r="A26" s="19">
        <v>13</v>
      </c>
      <c r="B26" s="24"/>
      <c r="C26" s="25"/>
      <c r="D26" s="25"/>
      <c r="E26" s="48"/>
      <c r="F26" s="20"/>
      <c r="G26" s="21"/>
      <c r="H26" s="20"/>
      <c r="I26" s="22"/>
      <c r="J26" s="49"/>
    </row>
    <row r="27" spans="1:10" s="11" customFormat="1" ht="15" hidden="1" customHeight="1" x14ac:dyDescent="0.25">
      <c r="A27" s="19">
        <v>14</v>
      </c>
      <c r="B27" s="24"/>
      <c r="C27" s="25"/>
      <c r="D27" s="25"/>
      <c r="E27" s="48"/>
      <c r="F27" s="20"/>
      <c r="G27" s="21"/>
      <c r="H27" s="20"/>
      <c r="I27" s="22"/>
      <c r="J27" s="49"/>
    </row>
    <row r="28" spans="1:10" s="11" customFormat="1" ht="15" hidden="1" customHeight="1" x14ac:dyDescent="0.25">
      <c r="A28" s="19">
        <v>15</v>
      </c>
      <c r="B28" s="24"/>
      <c r="C28" s="25"/>
      <c r="D28" s="25"/>
      <c r="E28" s="48"/>
      <c r="F28" s="20"/>
      <c r="G28" s="21"/>
      <c r="H28" s="20"/>
      <c r="I28" s="22"/>
      <c r="J28" s="49"/>
    </row>
    <row r="29" spans="1:10" s="11" customFormat="1" ht="15" hidden="1" customHeight="1" x14ac:dyDescent="0.25">
      <c r="A29" s="19">
        <v>16</v>
      </c>
      <c r="B29" s="24"/>
      <c r="C29" s="25"/>
      <c r="D29" s="25"/>
      <c r="E29" s="48"/>
      <c r="F29" s="20"/>
      <c r="G29" s="21"/>
      <c r="H29" s="20"/>
      <c r="I29" s="22"/>
      <c r="J29" s="48"/>
    </row>
    <row r="30" spans="1:10" ht="15" hidden="1" customHeight="1" x14ac:dyDescent="0.25">
      <c r="A30" s="31"/>
      <c r="G30" s="105" t="s">
        <v>11</v>
      </c>
      <c r="H30" s="105"/>
      <c r="I30" s="26">
        <f>SUM(I10:I29)</f>
        <v>6000000</v>
      </c>
      <c r="J30" s="8"/>
    </row>
    <row r="31" spans="1:10" ht="15" hidden="1" customHeight="1" x14ac:dyDescent="0.25">
      <c r="A31" s="31"/>
      <c r="G31" s="106" t="s">
        <v>28</v>
      </c>
      <c r="H31" s="106"/>
      <c r="I31" s="106"/>
      <c r="J31" s="106"/>
    </row>
    <row r="32" spans="1:10" ht="15" hidden="1" customHeight="1" x14ac:dyDescent="0.25">
      <c r="C32" s="12" t="s">
        <v>15</v>
      </c>
      <c r="D32" s="12"/>
      <c r="E32" s="12"/>
      <c r="F32" s="107" t="s">
        <v>18</v>
      </c>
      <c r="G32" s="107"/>
      <c r="H32" s="74"/>
      <c r="I32" s="107" t="s">
        <v>10</v>
      </c>
      <c r="J32" s="107"/>
    </row>
    <row r="33" spans="1:11" ht="15" hidden="1" customHeight="1" x14ac:dyDescent="0.25">
      <c r="A33" s="9"/>
      <c r="B33" s="12"/>
      <c r="C33" s="12"/>
      <c r="D33" s="12"/>
      <c r="E33" s="74"/>
      <c r="F33" s="12"/>
      <c r="G33" s="74"/>
      <c r="H33" s="74"/>
      <c r="I33" s="74"/>
      <c r="J33" s="8"/>
    </row>
    <row r="34" spans="1:11" ht="15" hidden="1" customHeight="1" x14ac:dyDescent="0.25">
      <c r="E34" s="12"/>
      <c r="J34" s="8"/>
    </row>
    <row r="35" spans="1:11" ht="15" hidden="1" customHeight="1" x14ac:dyDescent="0.25">
      <c r="A35" s="9"/>
      <c r="B35" s="12"/>
      <c r="C35" s="12"/>
      <c r="D35" s="12"/>
      <c r="E35" s="12"/>
      <c r="F35" s="12"/>
      <c r="G35" s="74"/>
      <c r="H35" s="74"/>
      <c r="I35" s="74"/>
      <c r="J35" s="8"/>
    </row>
    <row r="36" spans="1:11" ht="15" hidden="1" customHeight="1" x14ac:dyDescent="0.25">
      <c r="A36" s="107" t="s">
        <v>16</v>
      </c>
      <c r="B36" s="107"/>
      <c r="C36" s="107"/>
      <c r="D36" s="74"/>
      <c r="E36" s="12"/>
      <c r="F36" s="107" t="s">
        <v>22</v>
      </c>
      <c r="G36" s="107"/>
      <c r="H36" s="12"/>
      <c r="I36" s="107" t="s">
        <v>27</v>
      </c>
      <c r="J36" s="107"/>
      <c r="K36" s="4"/>
    </row>
    <row r="37" spans="1:11" ht="15" hidden="1" customHeight="1" x14ac:dyDescent="0.25">
      <c r="E37" s="12"/>
      <c r="J37" s="8"/>
    </row>
    <row r="38" spans="1:11" ht="15" hidden="1" customHeight="1" x14ac:dyDescent="0.25">
      <c r="J38" s="8"/>
    </row>
    <row r="39" spans="1:11" ht="15" hidden="1" customHeight="1" x14ac:dyDescent="0.25">
      <c r="J39" s="8"/>
    </row>
    <row r="40" spans="1:11" ht="15" customHeight="1" x14ac:dyDescent="0.25">
      <c r="H40" s="71" t="s">
        <v>11</v>
      </c>
      <c r="I40" s="26">
        <f>+SUM(I10:I20)</f>
        <v>6000000</v>
      </c>
      <c r="J40" s="8"/>
    </row>
    <row r="41" spans="1:11" ht="15" customHeight="1" x14ac:dyDescent="0.25">
      <c r="H41" s="101" t="s">
        <v>55</v>
      </c>
      <c r="I41" s="101"/>
      <c r="J41" s="101"/>
    </row>
    <row r="42" spans="1:11" x14ac:dyDescent="0.25">
      <c r="J42" s="8"/>
    </row>
    <row r="43" spans="1:11" ht="15" customHeight="1" x14ac:dyDescent="0.25">
      <c r="J43" s="8"/>
    </row>
    <row r="44" spans="1:11" ht="15" customHeight="1" x14ac:dyDescent="0.25">
      <c r="J44" s="8"/>
    </row>
    <row r="45" spans="1:11" ht="15" customHeight="1" x14ac:dyDescent="0.25">
      <c r="J45" s="8"/>
    </row>
    <row r="46" spans="1:11" ht="15" customHeight="1" x14ac:dyDescent="0.25">
      <c r="J46" s="8"/>
    </row>
    <row r="47" spans="1:11" ht="15" customHeight="1" x14ac:dyDescent="0.25">
      <c r="J47" s="8"/>
    </row>
    <row r="48" spans="1:11" ht="15" customHeight="1" x14ac:dyDescent="0.25">
      <c r="J48" s="8"/>
    </row>
    <row r="49" spans="10:10" ht="15" customHeight="1" x14ac:dyDescent="0.25">
      <c r="J49" s="8"/>
    </row>
    <row r="50" spans="10:10" ht="15" customHeight="1" x14ac:dyDescent="0.25">
      <c r="J50" s="8"/>
    </row>
    <row r="51" spans="10:10" ht="15" customHeight="1" x14ac:dyDescent="0.25">
      <c r="J51" s="8"/>
    </row>
    <row r="52" spans="10:10" ht="15" customHeight="1" x14ac:dyDescent="0.25">
      <c r="J52" s="8"/>
    </row>
    <row r="53" spans="10:10" ht="15" customHeight="1" x14ac:dyDescent="0.25">
      <c r="J53" s="8"/>
    </row>
    <row r="54" spans="10:10" ht="15" customHeight="1" x14ac:dyDescent="0.25">
      <c r="J54" s="8"/>
    </row>
    <row r="55" spans="10:10" ht="15" customHeight="1" x14ac:dyDescent="0.25">
      <c r="J55" s="8"/>
    </row>
    <row r="56" spans="10:10" ht="15" customHeight="1" x14ac:dyDescent="0.25">
      <c r="J56" s="8"/>
    </row>
    <row r="57" spans="10:10" ht="15" customHeight="1" x14ac:dyDescent="0.25">
      <c r="J57" s="8"/>
    </row>
    <row r="58" spans="10:10" ht="15" customHeight="1" x14ac:dyDescent="0.25">
      <c r="J58" s="8"/>
    </row>
    <row r="59" spans="10:10" ht="15" customHeight="1" x14ac:dyDescent="0.25">
      <c r="J59" s="8"/>
    </row>
    <row r="60" spans="10:10" ht="15" customHeight="1" x14ac:dyDescent="0.25">
      <c r="J60" s="8"/>
    </row>
    <row r="61" spans="10:10" ht="15" customHeight="1" x14ac:dyDescent="0.25">
      <c r="J61" s="8"/>
    </row>
    <row r="62" spans="10:10" ht="15" customHeight="1" x14ac:dyDescent="0.25">
      <c r="J62" s="8"/>
    </row>
    <row r="63" spans="10:10" ht="15" customHeight="1" x14ac:dyDescent="0.25">
      <c r="J63" s="8"/>
    </row>
    <row r="64" spans="10:10" ht="15" customHeight="1" x14ac:dyDescent="0.25">
      <c r="J64" s="8"/>
    </row>
    <row r="65" spans="10:10" ht="15" customHeight="1" x14ac:dyDescent="0.25">
      <c r="J65" s="8"/>
    </row>
    <row r="66" spans="10:10" ht="15" customHeight="1" x14ac:dyDescent="0.25">
      <c r="J66" s="8"/>
    </row>
    <row r="67" spans="10:10" ht="15" customHeight="1" x14ac:dyDescent="0.25">
      <c r="J67" s="8"/>
    </row>
    <row r="68" spans="10:10" ht="15" customHeight="1" x14ac:dyDescent="0.25">
      <c r="J68" s="8"/>
    </row>
    <row r="69" spans="10:10" ht="15" customHeight="1" x14ac:dyDescent="0.25">
      <c r="J69" s="8"/>
    </row>
    <row r="70" spans="10:10" ht="15" customHeight="1" x14ac:dyDescent="0.25">
      <c r="J70" s="8"/>
    </row>
    <row r="71" spans="10:10" ht="15" customHeight="1" x14ac:dyDescent="0.25">
      <c r="J71" s="8"/>
    </row>
    <row r="72" spans="10:10" ht="15" customHeight="1" x14ac:dyDescent="0.25">
      <c r="J72" s="8"/>
    </row>
    <row r="73" spans="10:10" ht="15" customHeight="1" x14ac:dyDescent="0.25">
      <c r="J73" s="8"/>
    </row>
    <row r="74" spans="10:10" ht="15" customHeight="1" x14ac:dyDescent="0.25">
      <c r="J74" s="8"/>
    </row>
    <row r="75" spans="10:10" ht="15" customHeight="1" x14ac:dyDescent="0.25">
      <c r="J75" s="8"/>
    </row>
    <row r="76" spans="10:10" ht="15" customHeight="1" x14ac:dyDescent="0.25">
      <c r="J76" s="8"/>
    </row>
    <row r="77" spans="10:10" ht="15" customHeight="1" x14ac:dyDescent="0.25">
      <c r="J77" s="8"/>
    </row>
    <row r="78" spans="10:10" ht="15" customHeight="1" x14ac:dyDescent="0.25">
      <c r="J78" s="8"/>
    </row>
    <row r="79" spans="10:10" ht="15" customHeight="1" x14ac:dyDescent="0.25">
      <c r="J79" s="8"/>
    </row>
    <row r="80" spans="10:10" ht="15" customHeight="1" x14ac:dyDescent="0.25">
      <c r="J80" s="8"/>
    </row>
    <row r="81" spans="10:10" ht="15" customHeight="1" x14ac:dyDescent="0.25">
      <c r="J81" s="8"/>
    </row>
    <row r="82" spans="10:10" ht="15" customHeight="1" x14ac:dyDescent="0.25">
      <c r="J82" s="8"/>
    </row>
    <row r="83" spans="10:10" ht="15" customHeight="1" x14ac:dyDescent="0.25">
      <c r="J83" s="8"/>
    </row>
    <row r="84" spans="10:10" ht="15" customHeight="1" x14ac:dyDescent="0.25">
      <c r="J84" s="8"/>
    </row>
    <row r="85" spans="10:10" ht="15" customHeight="1" x14ac:dyDescent="0.25">
      <c r="J85" s="8"/>
    </row>
    <row r="86" spans="10:10" ht="15" customHeight="1" x14ac:dyDescent="0.25">
      <c r="J86" s="8"/>
    </row>
    <row r="87" spans="10:10" ht="15" customHeight="1" x14ac:dyDescent="0.25">
      <c r="J87" s="8"/>
    </row>
    <row r="88" spans="10:10" ht="15" customHeight="1" x14ac:dyDescent="0.25">
      <c r="J88" s="8"/>
    </row>
    <row r="89" spans="10:10" ht="15" customHeight="1" x14ac:dyDescent="0.25">
      <c r="J89" s="8"/>
    </row>
    <row r="90" spans="10:10" ht="15" customHeight="1" x14ac:dyDescent="0.25">
      <c r="J90" s="8"/>
    </row>
    <row r="91" spans="10:10" ht="15" customHeight="1" x14ac:dyDescent="0.25">
      <c r="J91" s="8"/>
    </row>
    <row r="92" spans="10:10" ht="15" customHeight="1" x14ac:dyDescent="0.25">
      <c r="J92" s="8"/>
    </row>
    <row r="93" spans="10:10" ht="15" customHeight="1" x14ac:dyDescent="0.25">
      <c r="J93" s="8"/>
    </row>
    <row r="94" spans="10:10" ht="15" customHeight="1" x14ac:dyDescent="0.25">
      <c r="J94" s="8"/>
    </row>
    <row r="95" spans="10:10" ht="15" customHeight="1" x14ac:dyDescent="0.25">
      <c r="J95" s="8"/>
    </row>
    <row r="96" spans="10:10" ht="15" customHeight="1" x14ac:dyDescent="0.25">
      <c r="J96" s="8"/>
    </row>
    <row r="97" spans="10:10" ht="15" customHeight="1" x14ac:dyDescent="0.25">
      <c r="J97" s="8"/>
    </row>
    <row r="98" spans="10:10" ht="15" customHeight="1" x14ac:dyDescent="0.25">
      <c r="J98" s="8"/>
    </row>
    <row r="99" spans="10:10" ht="15" customHeight="1" x14ac:dyDescent="0.25">
      <c r="J99" s="8"/>
    </row>
    <row r="100" spans="10:10" ht="15" customHeight="1" x14ac:dyDescent="0.25">
      <c r="J100" s="8"/>
    </row>
    <row r="101" spans="10:10" ht="15" customHeight="1" x14ac:dyDescent="0.25">
      <c r="J101" s="8"/>
    </row>
    <row r="102" spans="10:10" ht="15" customHeight="1" x14ac:dyDescent="0.25">
      <c r="J102" s="8"/>
    </row>
    <row r="103" spans="10:10" ht="15" customHeight="1" x14ac:dyDescent="0.25">
      <c r="J103" s="8"/>
    </row>
    <row r="104" spans="10:10" ht="15" customHeight="1" x14ac:dyDescent="0.25">
      <c r="J104" s="8"/>
    </row>
    <row r="105" spans="10:10" ht="15" customHeight="1" x14ac:dyDescent="0.25">
      <c r="J105" s="8"/>
    </row>
    <row r="106" spans="10:10" ht="15" customHeight="1" x14ac:dyDescent="0.25">
      <c r="J106" s="8"/>
    </row>
    <row r="107" spans="10:10" ht="15" customHeight="1" x14ac:dyDescent="0.25">
      <c r="J107" s="8"/>
    </row>
    <row r="108" spans="10:10" ht="15" customHeight="1" x14ac:dyDescent="0.25">
      <c r="J108" s="8"/>
    </row>
    <row r="109" spans="10:10" ht="15" customHeight="1" x14ac:dyDescent="0.25">
      <c r="J109" s="8"/>
    </row>
    <row r="110" spans="10:10" ht="15" customHeight="1" x14ac:dyDescent="0.25">
      <c r="J110" s="8"/>
    </row>
    <row r="111" spans="10:10" ht="15" customHeight="1" x14ac:dyDescent="0.25">
      <c r="J111" s="8"/>
    </row>
    <row r="112" spans="10:10" ht="15" customHeight="1" x14ac:dyDescent="0.25">
      <c r="J112" s="8"/>
    </row>
    <row r="113" spans="10:10" ht="15" customHeight="1" x14ac:dyDescent="0.25">
      <c r="J113" s="8"/>
    </row>
    <row r="114" spans="10:10" ht="15" customHeight="1" x14ac:dyDescent="0.25">
      <c r="J114" s="8"/>
    </row>
    <row r="115" spans="10:10" ht="15" customHeight="1" x14ac:dyDescent="0.25">
      <c r="J115" s="8"/>
    </row>
    <row r="116" spans="10:10" ht="15" customHeight="1" x14ac:dyDescent="0.25">
      <c r="J116" s="8"/>
    </row>
    <row r="117" spans="10:10" ht="15" customHeight="1" x14ac:dyDescent="0.25">
      <c r="J117" s="8"/>
    </row>
    <row r="118" spans="10:10" ht="15" customHeight="1" x14ac:dyDescent="0.25">
      <c r="J118" s="8"/>
    </row>
    <row r="119" spans="10:10" ht="15" customHeight="1" x14ac:dyDescent="0.25">
      <c r="J119" s="8"/>
    </row>
    <row r="120" spans="10:10" ht="15" customHeight="1" x14ac:dyDescent="0.25">
      <c r="J120" s="8"/>
    </row>
    <row r="121" spans="10:10" ht="15" customHeight="1" x14ac:dyDescent="0.25">
      <c r="J121" s="8"/>
    </row>
    <row r="122" spans="10:10" ht="15" customHeight="1" x14ac:dyDescent="0.25">
      <c r="J122" s="8"/>
    </row>
    <row r="123" spans="10:10" ht="15" customHeight="1" x14ac:dyDescent="0.25">
      <c r="J123" s="8"/>
    </row>
    <row r="124" spans="10:10" ht="15" customHeight="1" x14ac:dyDescent="0.25">
      <c r="J124" s="8"/>
    </row>
    <row r="125" spans="10:10" ht="15" customHeight="1" x14ac:dyDescent="0.25">
      <c r="J125" s="8"/>
    </row>
    <row r="126" spans="10:10" ht="15" customHeight="1" x14ac:dyDescent="0.25">
      <c r="J126" s="8"/>
    </row>
    <row r="127" spans="10:10" ht="15" customHeight="1" x14ac:dyDescent="0.25">
      <c r="J127" s="8"/>
    </row>
    <row r="128" spans="10:10" ht="15" customHeight="1" x14ac:dyDescent="0.25">
      <c r="J128" s="8"/>
    </row>
    <row r="129" spans="10:10" ht="15" customHeight="1" x14ac:dyDescent="0.25">
      <c r="J129" s="8"/>
    </row>
    <row r="130" spans="10:10" ht="15" customHeight="1" x14ac:dyDescent="0.25">
      <c r="J130" s="8"/>
    </row>
    <row r="131" spans="10:10" ht="15" customHeight="1" x14ac:dyDescent="0.25">
      <c r="J131" s="8"/>
    </row>
    <row r="132" spans="10:10" ht="15" customHeight="1" x14ac:dyDescent="0.25">
      <c r="J132" s="8"/>
    </row>
    <row r="133" spans="10:10" ht="15" customHeight="1" x14ac:dyDescent="0.25">
      <c r="J133" s="8"/>
    </row>
    <row r="134" spans="10:10" ht="15" customHeight="1" x14ac:dyDescent="0.25">
      <c r="J134" s="8"/>
    </row>
    <row r="135" spans="10:10" ht="15" customHeight="1" x14ac:dyDescent="0.25">
      <c r="J135" s="8"/>
    </row>
    <row r="136" spans="10:10" ht="15" customHeight="1" x14ac:dyDescent="0.25">
      <c r="J136" s="8"/>
    </row>
    <row r="137" spans="10:10" ht="15" customHeight="1" x14ac:dyDescent="0.25">
      <c r="J137" s="8"/>
    </row>
    <row r="138" spans="10:10" ht="15" customHeight="1" x14ac:dyDescent="0.25">
      <c r="J138" s="8"/>
    </row>
    <row r="139" spans="10:10" ht="15" customHeight="1" x14ac:dyDescent="0.25">
      <c r="J139" s="8"/>
    </row>
    <row r="140" spans="10:10" ht="15" customHeight="1" x14ac:dyDescent="0.25">
      <c r="J140" s="8"/>
    </row>
    <row r="141" spans="10:10" ht="15" customHeight="1" x14ac:dyDescent="0.25">
      <c r="J141" s="8"/>
    </row>
    <row r="142" spans="10:10" ht="15" customHeight="1" x14ac:dyDescent="0.25">
      <c r="J142" s="8"/>
    </row>
    <row r="143" spans="10:10" ht="15" customHeight="1" x14ac:dyDescent="0.25">
      <c r="J143" s="8"/>
    </row>
    <row r="144" spans="10:10" ht="15" customHeight="1" x14ac:dyDescent="0.25">
      <c r="J144" s="8"/>
    </row>
    <row r="145" spans="10:10" ht="15" customHeight="1" x14ac:dyDescent="0.25">
      <c r="J145" s="8"/>
    </row>
    <row r="146" spans="10:10" ht="15" customHeight="1" x14ac:dyDescent="0.25">
      <c r="J146" s="8"/>
    </row>
    <row r="147" spans="10:10" ht="15" customHeight="1" x14ac:dyDescent="0.25">
      <c r="J147" s="8"/>
    </row>
    <row r="148" spans="10:10" ht="15" customHeight="1" x14ac:dyDescent="0.25">
      <c r="J148" s="8"/>
    </row>
    <row r="149" spans="10:10" ht="15" customHeight="1" x14ac:dyDescent="0.25">
      <c r="J149" s="8"/>
    </row>
    <row r="150" spans="10:10" ht="15" customHeight="1" x14ac:dyDescent="0.25">
      <c r="J150" s="8"/>
    </row>
    <row r="151" spans="10:10" ht="15" customHeight="1" x14ac:dyDescent="0.25">
      <c r="J151" s="8"/>
    </row>
    <row r="152" spans="10:10" ht="15" customHeight="1" x14ac:dyDescent="0.25">
      <c r="J152" s="8"/>
    </row>
    <row r="153" spans="10:10" ht="15" customHeight="1" x14ac:dyDescent="0.25">
      <c r="J153" s="8"/>
    </row>
    <row r="154" spans="10:10" ht="15" customHeight="1" x14ac:dyDescent="0.25">
      <c r="J154" s="8"/>
    </row>
    <row r="155" spans="10:10" ht="15" customHeight="1" x14ac:dyDescent="0.25">
      <c r="J155" s="8"/>
    </row>
    <row r="156" spans="10:10" ht="15" customHeight="1" x14ac:dyDescent="0.25">
      <c r="J156" s="8"/>
    </row>
    <row r="157" spans="10:10" ht="15" customHeight="1" x14ac:dyDescent="0.25">
      <c r="J157" s="8"/>
    </row>
    <row r="158" spans="10:10" ht="15" customHeight="1" x14ac:dyDescent="0.25">
      <c r="J158" s="8"/>
    </row>
    <row r="159" spans="10:10" ht="15" customHeight="1" x14ac:dyDescent="0.25">
      <c r="J159" s="8"/>
    </row>
    <row r="160" spans="10:10" ht="15" customHeight="1" x14ac:dyDescent="0.25">
      <c r="J160" s="8"/>
    </row>
    <row r="161" spans="10:10" ht="15" customHeight="1" x14ac:dyDescent="0.25">
      <c r="J161" s="8"/>
    </row>
    <row r="162" spans="10:10" ht="15" customHeight="1" x14ac:dyDescent="0.25">
      <c r="J162" s="8"/>
    </row>
    <row r="163" spans="10:10" ht="15" customHeight="1" x14ac:dyDescent="0.25">
      <c r="J163" s="8"/>
    </row>
    <row r="164" spans="10:10" ht="15" customHeight="1" x14ac:dyDescent="0.25">
      <c r="J164" s="8"/>
    </row>
    <row r="165" spans="10:10" ht="15" customHeight="1" x14ac:dyDescent="0.25">
      <c r="J165" s="8"/>
    </row>
    <row r="166" spans="10:10" ht="15" customHeight="1" x14ac:dyDescent="0.25">
      <c r="J166" s="8"/>
    </row>
    <row r="167" spans="10:10" ht="15" customHeight="1" x14ac:dyDescent="0.25">
      <c r="J167" s="8"/>
    </row>
    <row r="168" spans="10:10" ht="15" customHeight="1" x14ac:dyDescent="0.25">
      <c r="J168" s="8"/>
    </row>
    <row r="169" spans="10:10" ht="15" customHeight="1" x14ac:dyDescent="0.25">
      <c r="J169" s="8"/>
    </row>
    <row r="170" spans="10:10" ht="15" customHeight="1" x14ac:dyDescent="0.25">
      <c r="J170" s="8"/>
    </row>
    <row r="171" spans="10:10" ht="15" customHeight="1" x14ac:dyDescent="0.25">
      <c r="J171" s="8"/>
    </row>
    <row r="172" spans="10:10" ht="15" customHeight="1" x14ac:dyDescent="0.25">
      <c r="J172" s="8"/>
    </row>
    <row r="173" spans="10:10" ht="15" customHeight="1" x14ac:dyDescent="0.25">
      <c r="J173" s="8"/>
    </row>
    <row r="174" spans="10:10" ht="15" customHeight="1" x14ac:dyDescent="0.25">
      <c r="J174" s="8"/>
    </row>
    <row r="175" spans="10:10" ht="15" customHeight="1" x14ac:dyDescent="0.25">
      <c r="J175" s="8"/>
    </row>
    <row r="176" spans="10:10" ht="15" customHeight="1" x14ac:dyDescent="0.25">
      <c r="J176" s="8"/>
    </row>
    <row r="177" spans="10:10" ht="15" customHeight="1" x14ac:dyDescent="0.25">
      <c r="J177" s="8"/>
    </row>
    <row r="178" spans="10:10" ht="15" customHeight="1" x14ac:dyDescent="0.25">
      <c r="J178" s="8"/>
    </row>
    <row r="179" spans="10:10" ht="15" customHeight="1" x14ac:dyDescent="0.25">
      <c r="J179" s="8"/>
    </row>
    <row r="180" spans="10:10" ht="15" customHeight="1" x14ac:dyDescent="0.25">
      <c r="J180" s="8"/>
    </row>
    <row r="181" spans="10:10" ht="15" customHeight="1" x14ac:dyDescent="0.25">
      <c r="J181" s="8"/>
    </row>
    <row r="182" spans="10:10" ht="15" customHeight="1" x14ac:dyDescent="0.25">
      <c r="J182" s="8"/>
    </row>
    <row r="183" spans="10:10" ht="15" customHeight="1" x14ac:dyDescent="0.25">
      <c r="J183" s="8"/>
    </row>
    <row r="184" spans="10:10" ht="15" customHeight="1" x14ac:dyDescent="0.25">
      <c r="J184" s="8"/>
    </row>
    <row r="185" spans="10:10" ht="15" customHeight="1" x14ac:dyDescent="0.25">
      <c r="J185" s="8"/>
    </row>
    <row r="186" spans="10:10" ht="15" customHeight="1" x14ac:dyDescent="0.25">
      <c r="J186" s="8"/>
    </row>
    <row r="187" spans="10:10" ht="15" customHeight="1" x14ac:dyDescent="0.25">
      <c r="J187" s="8"/>
    </row>
    <row r="188" spans="10:10" ht="15" customHeight="1" x14ac:dyDescent="0.25">
      <c r="J188" s="8"/>
    </row>
    <row r="189" spans="10:10" ht="15" customHeight="1" x14ac:dyDescent="0.25">
      <c r="J189" s="8"/>
    </row>
    <row r="190" spans="10:10" ht="15" customHeight="1" x14ac:dyDescent="0.25">
      <c r="J190" s="8"/>
    </row>
    <row r="191" spans="10:10" ht="15" customHeight="1" x14ac:dyDescent="0.25">
      <c r="J191" s="8"/>
    </row>
    <row r="192" spans="10:10" ht="15" customHeight="1" x14ac:dyDescent="0.25">
      <c r="J192" s="8"/>
    </row>
    <row r="193" spans="10:10" ht="15" customHeight="1" x14ac:dyDescent="0.25">
      <c r="J193" s="8"/>
    </row>
    <row r="194" spans="10:10" ht="15" customHeight="1" x14ac:dyDescent="0.25">
      <c r="J194" s="8"/>
    </row>
    <row r="195" spans="10:10" ht="15" customHeight="1" x14ac:dyDescent="0.25">
      <c r="J195" s="8"/>
    </row>
    <row r="196" spans="10:10" ht="15" customHeight="1" x14ac:dyDescent="0.25">
      <c r="J196" s="8"/>
    </row>
    <row r="197" spans="10:10" ht="15" customHeight="1" x14ac:dyDescent="0.25">
      <c r="J197" s="8"/>
    </row>
  </sheetData>
  <mergeCells count="18">
    <mergeCell ref="F4:J4"/>
    <mergeCell ref="A1:D1"/>
    <mergeCell ref="F1:J1"/>
    <mergeCell ref="A2:D2"/>
    <mergeCell ref="F2:J2"/>
    <mergeCell ref="A3:D3"/>
    <mergeCell ref="H41:J41"/>
    <mergeCell ref="A5:J5"/>
    <mergeCell ref="A6:J6"/>
    <mergeCell ref="A7:J7"/>
    <mergeCell ref="H8:I8"/>
    <mergeCell ref="G30:H30"/>
    <mergeCell ref="G31:J31"/>
    <mergeCell ref="F32:G32"/>
    <mergeCell ref="I32:J32"/>
    <mergeCell ref="A36:C36"/>
    <mergeCell ref="F36:G36"/>
    <mergeCell ref="I36:J36"/>
  </mergeCells>
  <pageMargins left="1.25" right="0.34" top="0.22" bottom="0.2" header="0.17" footer="0.2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6"/>
  <sheetViews>
    <sheetView showGridLines="0" topLeftCell="A8" zoomScaleNormal="100" workbookViewId="0">
      <selection activeCell="A18" sqref="A18:XFD18"/>
    </sheetView>
  </sheetViews>
  <sheetFormatPr defaultColWidth="9.140625" defaultRowHeight="15" customHeight="1" x14ac:dyDescent="0.25"/>
  <cols>
    <col min="1" max="1" width="5.28515625" style="8" customWidth="1"/>
    <col min="2" max="2" width="23.85546875" style="4" hidden="1" customWidth="1"/>
    <col min="3" max="3" width="15.42578125" style="1" customWidth="1"/>
    <col min="4" max="4" width="7.5703125" style="1" customWidth="1"/>
    <col min="5" max="5" width="11.85546875" style="4" customWidth="1"/>
    <col min="6" max="6" width="12" style="4" customWidth="1"/>
    <col min="7" max="7" width="10.28515625" style="5" customWidth="1"/>
    <col min="8" max="8" width="9.28515625" style="1" customWidth="1"/>
    <col min="9" max="9" width="13.42578125" style="4" customWidth="1"/>
    <col min="10" max="10" width="35.140625" style="10" customWidth="1"/>
    <col min="11" max="11" width="8.7109375" style="1" customWidth="1"/>
    <col min="12" max="12" width="10.140625" style="1" bestFit="1" customWidth="1"/>
    <col min="13" max="16384" width="9.140625" style="1"/>
  </cols>
  <sheetData>
    <row r="1" spans="1:12" ht="15" customHeight="1" x14ac:dyDescent="0.25">
      <c r="A1" s="109" t="s">
        <v>0</v>
      </c>
      <c r="B1" s="109"/>
      <c r="C1" s="109"/>
      <c r="D1" s="109"/>
      <c r="E1" s="109"/>
      <c r="F1" s="110" t="s">
        <v>1</v>
      </c>
      <c r="G1" s="110"/>
      <c r="H1" s="110"/>
      <c r="I1" s="110"/>
      <c r="J1" s="110"/>
    </row>
    <row r="2" spans="1:12" ht="15" customHeight="1" x14ac:dyDescent="0.25">
      <c r="A2" s="110" t="s">
        <v>13</v>
      </c>
      <c r="B2" s="110"/>
      <c r="C2" s="110"/>
      <c r="D2" s="110"/>
      <c r="E2" s="110"/>
      <c r="F2" s="110" t="s">
        <v>2</v>
      </c>
      <c r="G2" s="110"/>
      <c r="H2" s="110"/>
      <c r="I2" s="110"/>
      <c r="J2" s="110"/>
    </row>
    <row r="3" spans="1:12" ht="15" customHeight="1" x14ac:dyDescent="0.25">
      <c r="A3" s="111" t="s">
        <v>14</v>
      </c>
      <c r="B3" s="111"/>
      <c r="C3" s="111"/>
      <c r="D3" s="111"/>
      <c r="E3" s="111"/>
      <c r="F3" s="30"/>
      <c r="G3" s="3"/>
      <c r="H3" s="2"/>
      <c r="J3" s="8"/>
    </row>
    <row r="4" spans="1:12" ht="15" customHeight="1" x14ac:dyDescent="0.25">
      <c r="A4" s="7"/>
      <c r="B4" s="6"/>
      <c r="C4" s="2"/>
      <c r="D4" s="2"/>
      <c r="E4" s="6"/>
      <c r="F4" s="108" t="s">
        <v>75</v>
      </c>
      <c r="G4" s="108"/>
      <c r="H4" s="108"/>
      <c r="I4" s="108"/>
      <c r="J4" s="108"/>
    </row>
    <row r="5" spans="1:12" ht="15" customHeight="1" x14ac:dyDescent="0.25">
      <c r="A5" s="7"/>
      <c r="B5" s="79"/>
      <c r="C5" s="2"/>
      <c r="D5" s="2"/>
      <c r="E5" s="79"/>
      <c r="F5" s="78"/>
      <c r="G5" s="78"/>
      <c r="H5" s="78"/>
      <c r="I5" s="78"/>
      <c r="J5" s="78"/>
    </row>
    <row r="6" spans="1:12" s="27" customFormat="1" ht="15" customHeight="1" x14ac:dyDescent="0.25">
      <c r="A6" s="102" t="s">
        <v>74</v>
      </c>
      <c r="B6" s="102"/>
      <c r="C6" s="102"/>
      <c r="D6" s="102"/>
      <c r="E6" s="102"/>
      <c r="F6" s="102"/>
      <c r="G6" s="102"/>
      <c r="H6" s="102"/>
      <c r="I6" s="102"/>
      <c r="J6" s="102"/>
    </row>
    <row r="7" spans="1:12" s="27" customFormat="1" ht="15" customHeight="1" x14ac:dyDescent="0.25">
      <c r="A7" s="102" t="s">
        <v>68</v>
      </c>
      <c r="B7" s="102"/>
      <c r="C7" s="102"/>
      <c r="D7" s="102"/>
      <c r="E7" s="102"/>
      <c r="F7" s="102"/>
      <c r="G7" s="102"/>
      <c r="H7" s="102"/>
      <c r="I7" s="102"/>
      <c r="J7" s="102"/>
    </row>
    <row r="8" spans="1:12" s="27" customFormat="1" ht="15" customHeight="1" x14ac:dyDescent="0.25">
      <c r="A8" s="77"/>
      <c r="B8" s="77"/>
      <c r="C8" s="77"/>
      <c r="D8" s="77"/>
      <c r="E8" s="77"/>
      <c r="F8" s="77"/>
      <c r="G8" s="77"/>
      <c r="H8" s="77"/>
      <c r="I8" s="77"/>
      <c r="J8" s="77"/>
    </row>
    <row r="9" spans="1:12" s="27" customFormat="1" ht="125.25" customHeight="1" x14ac:dyDescent="0.3">
      <c r="A9" s="113" t="s">
        <v>76</v>
      </c>
      <c r="B9" s="113"/>
      <c r="C9" s="113"/>
      <c r="D9" s="113"/>
      <c r="E9" s="113"/>
      <c r="F9" s="113"/>
      <c r="G9" s="113"/>
      <c r="H9" s="113"/>
      <c r="I9" s="113"/>
      <c r="J9" s="113"/>
      <c r="K9" s="113"/>
    </row>
    <row r="10" spans="1:12" s="27" customFormat="1" ht="15" customHeight="1" x14ac:dyDescent="0.25">
      <c r="A10" s="77"/>
      <c r="B10" s="77"/>
      <c r="C10" s="77"/>
      <c r="D10" s="77"/>
      <c r="E10" s="77"/>
      <c r="F10" s="77"/>
      <c r="G10" s="77"/>
      <c r="H10" s="77"/>
      <c r="I10" s="77"/>
      <c r="J10" s="77"/>
    </row>
    <row r="11" spans="1:12" s="17" customFormat="1" ht="15" customHeight="1" x14ac:dyDescent="0.25">
      <c r="A11" s="29"/>
      <c r="B11" s="18"/>
      <c r="E11" s="18"/>
      <c r="F11" s="18"/>
      <c r="H11" s="104" t="s">
        <v>3</v>
      </c>
      <c r="I11" s="104"/>
      <c r="J11" s="104"/>
    </row>
    <row r="12" spans="1:12" s="17" customFormat="1" ht="52.5" customHeight="1" x14ac:dyDescent="0.25">
      <c r="A12" s="13" t="s">
        <v>4</v>
      </c>
      <c r="B12" s="51" t="s">
        <v>5</v>
      </c>
      <c r="C12" s="51" t="s">
        <v>30</v>
      </c>
      <c r="D12" s="51" t="s">
        <v>31</v>
      </c>
      <c r="E12" s="51" t="s">
        <v>6</v>
      </c>
      <c r="F12" s="51" t="s">
        <v>7</v>
      </c>
      <c r="G12" s="51" t="s">
        <v>56</v>
      </c>
      <c r="H12" s="51" t="s">
        <v>8</v>
      </c>
      <c r="I12" s="51" t="s">
        <v>9</v>
      </c>
      <c r="J12" s="51" t="s">
        <v>80</v>
      </c>
      <c r="K12" s="51" t="s">
        <v>73</v>
      </c>
    </row>
    <row r="13" spans="1:12" s="11" customFormat="1" ht="24.95" customHeight="1" x14ac:dyDescent="0.25">
      <c r="A13" s="24">
        <v>1</v>
      </c>
      <c r="B13" s="91"/>
      <c r="C13" s="92" t="s">
        <v>45</v>
      </c>
      <c r="D13" s="92" t="s">
        <v>37</v>
      </c>
      <c r="E13" s="48" t="s">
        <v>25</v>
      </c>
      <c r="F13" s="20" t="s">
        <v>19</v>
      </c>
      <c r="G13" s="21">
        <v>100000</v>
      </c>
      <c r="H13" s="20">
        <v>6</v>
      </c>
      <c r="I13" s="93">
        <f t="shared" ref="I13:I22" si="0">SUM(G13*H13)</f>
        <v>600000</v>
      </c>
      <c r="J13" s="48" t="s">
        <v>71</v>
      </c>
      <c r="K13" s="94" t="s">
        <v>72</v>
      </c>
      <c r="L13" s="75"/>
    </row>
    <row r="14" spans="1:12" s="11" customFormat="1" ht="24.95" customHeight="1" x14ac:dyDescent="0.25">
      <c r="A14" s="95">
        <v>2</v>
      </c>
      <c r="B14" s="95"/>
      <c r="C14" s="96" t="s">
        <v>47</v>
      </c>
      <c r="D14" s="96" t="s">
        <v>39</v>
      </c>
      <c r="E14" s="94" t="s">
        <v>26</v>
      </c>
      <c r="F14" s="94" t="s">
        <v>51</v>
      </c>
      <c r="G14" s="97">
        <v>100000</v>
      </c>
      <c r="H14" s="94">
        <v>12</v>
      </c>
      <c r="I14" s="98">
        <v>1200000</v>
      </c>
      <c r="J14" s="99" t="s">
        <v>64</v>
      </c>
      <c r="K14" s="94" t="s">
        <v>72</v>
      </c>
      <c r="L14" s="75"/>
    </row>
    <row r="15" spans="1:12" s="11" customFormat="1" ht="24.95" customHeight="1" x14ac:dyDescent="0.25">
      <c r="A15" s="24">
        <v>3</v>
      </c>
      <c r="B15" s="95"/>
      <c r="C15" s="96" t="s">
        <v>65</v>
      </c>
      <c r="D15" s="96" t="s">
        <v>66</v>
      </c>
      <c r="E15" s="94" t="s">
        <v>67</v>
      </c>
      <c r="F15" s="94" t="s">
        <v>19</v>
      </c>
      <c r="G15" s="97">
        <v>100000</v>
      </c>
      <c r="H15" s="94">
        <v>6</v>
      </c>
      <c r="I15" s="93">
        <f t="shared" si="0"/>
        <v>600000</v>
      </c>
      <c r="J15" s="48" t="s">
        <v>71</v>
      </c>
      <c r="K15" s="94" t="s">
        <v>72</v>
      </c>
      <c r="L15" s="76"/>
    </row>
    <row r="16" spans="1:12" s="11" customFormat="1" ht="24.95" customHeight="1" x14ac:dyDescent="0.25">
      <c r="A16" s="95">
        <v>4</v>
      </c>
      <c r="B16" s="95"/>
      <c r="C16" s="96" t="s">
        <v>69</v>
      </c>
      <c r="D16" s="96" t="s">
        <v>70</v>
      </c>
      <c r="E16" s="94" t="s">
        <v>23</v>
      </c>
      <c r="F16" s="94" t="s">
        <v>19</v>
      </c>
      <c r="G16" s="97">
        <v>100000</v>
      </c>
      <c r="H16" s="94">
        <v>6</v>
      </c>
      <c r="I16" s="98">
        <v>100000</v>
      </c>
      <c r="J16" s="48" t="s">
        <v>71</v>
      </c>
      <c r="K16" s="94" t="s">
        <v>72</v>
      </c>
      <c r="L16" s="76"/>
    </row>
    <row r="17" spans="1:11" s="11" customFormat="1" ht="24.95" customHeight="1" x14ac:dyDescent="0.25">
      <c r="A17" s="24">
        <v>5</v>
      </c>
      <c r="B17" s="24"/>
      <c r="C17" s="92" t="s">
        <v>48</v>
      </c>
      <c r="D17" s="92" t="s">
        <v>49</v>
      </c>
      <c r="E17" s="48" t="s">
        <v>50</v>
      </c>
      <c r="F17" s="20" t="s">
        <v>19</v>
      </c>
      <c r="G17" s="21">
        <v>100000</v>
      </c>
      <c r="H17" s="20">
        <v>6</v>
      </c>
      <c r="I17" s="93">
        <f t="shared" si="0"/>
        <v>600000</v>
      </c>
      <c r="J17" s="48" t="s">
        <v>71</v>
      </c>
      <c r="K17" s="48"/>
    </row>
    <row r="18" spans="1:11" s="11" customFormat="1" ht="24.95" customHeight="1" x14ac:dyDescent="0.25">
      <c r="A18" s="95">
        <v>6</v>
      </c>
      <c r="B18" s="24"/>
      <c r="C18" s="92" t="s">
        <v>44</v>
      </c>
      <c r="D18" s="92" t="s">
        <v>36</v>
      </c>
      <c r="E18" s="48" t="s">
        <v>23</v>
      </c>
      <c r="F18" s="20" t="s">
        <v>19</v>
      </c>
      <c r="G18" s="21">
        <v>100000</v>
      </c>
      <c r="H18" s="20">
        <v>6</v>
      </c>
      <c r="I18" s="93">
        <f t="shared" si="0"/>
        <v>600000</v>
      </c>
      <c r="J18" s="48" t="s">
        <v>71</v>
      </c>
      <c r="K18" s="48"/>
    </row>
    <row r="19" spans="1:11" s="11" customFormat="1" ht="24.95" customHeight="1" x14ac:dyDescent="0.25">
      <c r="A19" s="24">
        <v>7</v>
      </c>
      <c r="B19" s="24"/>
      <c r="C19" s="92" t="s">
        <v>42</v>
      </c>
      <c r="D19" s="92" t="s">
        <v>34</v>
      </c>
      <c r="E19" s="20" t="s">
        <v>23</v>
      </c>
      <c r="F19" s="20" t="s">
        <v>19</v>
      </c>
      <c r="G19" s="21">
        <v>100000</v>
      </c>
      <c r="H19" s="20">
        <v>6</v>
      </c>
      <c r="I19" s="93">
        <f t="shared" si="0"/>
        <v>600000</v>
      </c>
      <c r="J19" s="48" t="s">
        <v>71</v>
      </c>
      <c r="K19" s="48"/>
    </row>
    <row r="20" spans="1:11" s="11" customFormat="1" ht="24.95" customHeight="1" x14ac:dyDescent="0.25">
      <c r="A20" s="95">
        <v>8</v>
      </c>
      <c r="B20" s="24"/>
      <c r="C20" s="92" t="s">
        <v>43</v>
      </c>
      <c r="D20" s="92" t="s">
        <v>35</v>
      </c>
      <c r="E20" s="48" t="s">
        <v>24</v>
      </c>
      <c r="F20" s="20" t="s">
        <v>19</v>
      </c>
      <c r="G20" s="21">
        <v>100000</v>
      </c>
      <c r="H20" s="20">
        <v>6</v>
      </c>
      <c r="I20" s="93">
        <f t="shared" si="0"/>
        <v>600000</v>
      </c>
      <c r="J20" s="48" t="s">
        <v>71</v>
      </c>
      <c r="K20" s="48"/>
    </row>
    <row r="21" spans="1:11" s="11" customFormat="1" ht="24.95" customHeight="1" x14ac:dyDescent="0.25">
      <c r="A21" s="24">
        <v>9</v>
      </c>
      <c r="B21" s="24"/>
      <c r="C21" s="92" t="s">
        <v>46</v>
      </c>
      <c r="D21" s="92" t="s">
        <v>38</v>
      </c>
      <c r="E21" s="48" t="s">
        <v>29</v>
      </c>
      <c r="F21" s="20" t="s">
        <v>19</v>
      </c>
      <c r="G21" s="21">
        <v>100000</v>
      </c>
      <c r="H21" s="20">
        <v>6</v>
      </c>
      <c r="I21" s="93">
        <f t="shared" si="0"/>
        <v>600000</v>
      </c>
      <c r="J21" s="48" t="s">
        <v>71</v>
      </c>
      <c r="K21" s="48"/>
    </row>
    <row r="22" spans="1:11" s="11" customFormat="1" ht="24.95" customHeight="1" x14ac:dyDescent="0.25">
      <c r="A22" s="95">
        <v>10</v>
      </c>
      <c r="B22" s="24"/>
      <c r="C22" s="100" t="s">
        <v>41</v>
      </c>
      <c r="D22" s="100" t="s">
        <v>33</v>
      </c>
      <c r="E22" s="20" t="s">
        <v>21</v>
      </c>
      <c r="F22" s="20" t="s">
        <v>19</v>
      </c>
      <c r="G22" s="21">
        <v>100000</v>
      </c>
      <c r="H22" s="20">
        <v>6</v>
      </c>
      <c r="I22" s="93">
        <f t="shared" si="0"/>
        <v>600000</v>
      </c>
      <c r="J22" s="48" t="s">
        <v>71</v>
      </c>
      <c r="K22" s="48"/>
    </row>
    <row r="23" spans="1:11" ht="15" customHeight="1" x14ac:dyDescent="0.25">
      <c r="A23" s="31"/>
      <c r="G23" s="105" t="s">
        <v>11</v>
      </c>
      <c r="H23" s="105"/>
      <c r="I23" s="80">
        <f>SUM(I13:I22)</f>
        <v>6100000</v>
      </c>
      <c r="J23" s="8"/>
    </row>
    <row r="24" spans="1:11" ht="15" customHeight="1" x14ac:dyDescent="0.25">
      <c r="A24" s="31"/>
      <c r="G24" s="112" t="s">
        <v>79</v>
      </c>
      <c r="H24" s="112"/>
      <c r="I24" s="112"/>
      <c r="J24" s="112"/>
    </row>
    <row r="25" spans="1:11" s="11" customFormat="1" x14ac:dyDescent="0.25">
      <c r="A25" s="84"/>
      <c r="B25" s="85"/>
      <c r="E25" s="85"/>
      <c r="F25" s="85"/>
      <c r="G25" s="86"/>
      <c r="I25" s="85"/>
      <c r="J25" s="114" t="s">
        <v>78</v>
      </c>
      <c r="K25" s="114"/>
    </row>
    <row r="26" spans="1:11" s="11" customFormat="1" x14ac:dyDescent="0.25">
      <c r="A26" s="84"/>
      <c r="B26" s="85"/>
      <c r="E26" s="85"/>
      <c r="F26" s="85"/>
      <c r="G26" s="86"/>
      <c r="I26" s="85"/>
      <c r="J26" s="114" t="s">
        <v>77</v>
      </c>
      <c r="K26" s="114"/>
    </row>
    <row r="27" spans="1:11" s="11" customFormat="1" x14ac:dyDescent="0.25">
      <c r="A27" s="84"/>
      <c r="B27" s="85"/>
      <c r="E27" s="85"/>
      <c r="F27" s="85"/>
      <c r="G27" s="86"/>
      <c r="I27" s="85"/>
      <c r="J27" s="89"/>
      <c r="K27" s="89"/>
    </row>
    <row r="28" spans="1:11" s="11" customFormat="1" x14ac:dyDescent="0.25">
      <c r="A28" s="84"/>
      <c r="B28" s="85"/>
      <c r="E28" s="85"/>
      <c r="F28" s="85"/>
      <c r="G28" s="86"/>
      <c r="I28" s="85"/>
      <c r="J28" s="89"/>
      <c r="K28" s="89"/>
    </row>
    <row r="29" spans="1:11" s="11" customFormat="1" x14ac:dyDescent="0.25">
      <c r="A29" s="84"/>
      <c r="B29" s="85"/>
      <c r="E29" s="85"/>
      <c r="F29" s="85"/>
      <c r="G29" s="86"/>
      <c r="I29" s="85"/>
      <c r="J29" s="89"/>
      <c r="K29" s="89"/>
    </row>
    <row r="30" spans="1:11" s="11" customFormat="1" x14ac:dyDescent="0.25">
      <c r="A30" s="84"/>
      <c r="B30" s="85"/>
      <c r="E30" s="85"/>
      <c r="F30" s="85"/>
      <c r="G30" s="86"/>
      <c r="I30" s="85"/>
      <c r="J30" s="89"/>
      <c r="K30" s="89"/>
    </row>
    <row r="31" spans="1:11" s="11" customFormat="1" x14ac:dyDescent="0.25">
      <c r="A31" s="84"/>
      <c r="B31" s="85"/>
      <c r="E31" s="85"/>
      <c r="F31" s="85"/>
      <c r="G31" s="86"/>
      <c r="I31" s="85"/>
      <c r="J31" s="114" t="s">
        <v>58</v>
      </c>
      <c r="K31" s="114"/>
    </row>
    <row r="32" spans="1:11" s="11" customFormat="1" x14ac:dyDescent="0.25">
      <c r="A32" s="84"/>
      <c r="B32" s="85"/>
      <c r="E32" s="85"/>
      <c r="F32" s="85"/>
      <c r="G32" s="86"/>
      <c r="I32" s="85"/>
      <c r="J32" s="89"/>
      <c r="K32" s="89"/>
    </row>
    <row r="33" spans="1:11" s="11" customFormat="1" x14ac:dyDescent="0.25">
      <c r="A33" s="84"/>
      <c r="B33" s="85"/>
      <c r="E33" s="85"/>
      <c r="F33" s="85"/>
      <c r="G33" s="86"/>
      <c r="I33" s="85"/>
      <c r="J33" s="89"/>
      <c r="K33" s="89"/>
    </row>
    <row r="34" spans="1:11" s="11" customFormat="1" x14ac:dyDescent="0.25">
      <c r="A34" s="84"/>
      <c r="B34" s="85"/>
      <c r="E34" s="85"/>
      <c r="F34" s="85"/>
      <c r="G34" s="86"/>
      <c r="I34" s="85"/>
      <c r="J34" s="89"/>
      <c r="K34" s="89"/>
    </row>
    <row r="35" spans="1:11" s="11" customFormat="1" ht="15" customHeight="1" x14ac:dyDescent="0.25">
      <c r="A35" s="114" t="s">
        <v>59</v>
      </c>
      <c r="B35" s="114"/>
      <c r="C35" s="114"/>
      <c r="D35" s="87"/>
      <c r="E35" s="116" t="s">
        <v>57</v>
      </c>
      <c r="F35" s="116"/>
      <c r="G35" s="116"/>
      <c r="H35" s="115" t="s">
        <v>10</v>
      </c>
      <c r="I35" s="115"/>
      <c r="J35" s="115"/>
    </row>
    <row r="36" spans="1:11" s="11" customFormat="1" ht="15" customHeight="1" x14ac:dyDescent="0.25">
      <c r="A36" s="114"/>
      <c r="B36" s="114"/>
      <c r="C36" s="114"/>
      <c r="D36" s="88"/>
      <c r="E36" s="87"/>
      <c r="F36" s="88"/>
      <c r="G36" s="88"/>
      <c r="H36" s="88"/>
      <c r="I36" s="89"/>
      <c r="J36" s="84"/>
    </row>
    <row r="37" spans="1:11" s="11" customFormat="1" ht="15" customHeight="1" x14ac:dyDescent="0.25">
      <c r="A37" s="90"/>
      <c r="B37" s="87"/>
      <c r="C37" s="87"/>
      <c r="D37" s="88"/>
      <c r="E37" s="87"/>
      <c r="F37" s="88"/>
      <c r="G37" s="88"/>
      <c r="H37" s="88"/>
      <c r="I37" s="89"/>
      <c r="J37" s="84"/>
    </row>
    <row r="38" spans="1:11" s="11" customFormat="1" ht="15" customHeight="1" x14ac:dyDescent="0.25">
      <c r="A38" s="90"/>
      <c r="B38" s="87"/>
      <c r="C38" s="87"/>
      <c r="D38" s="88"/>
      <c r="E38" s="87"/>
      <c r="F38" s="88"/>
      <c r="G38" s="88"/>
      <c r="H38" s="88"/>
      <c r="I38" s="89"/>
      <c r="J38" s="84"/>
    </row>
    <row r="39" spans="1:11" s="11" customFormat="1" ht="15" customHeight="1" x14ac:dyDescent="0.25">
      <c r="A39" s="90"/>
      <c r="B39" s="87"/>
      <c r="C39" s="87"/>
      <c r="D39" s="88"/>
      <c r="E39" s="87"/>
      <c r="F39" s="88"/>
      <c r="G39" s="88"/>
      <c r="H39" s="88"/>
      <c r="I39" s="89"/>
      <c r="J39" s="84"/>
    </row>
    <row r="40" spans="1:11" s="11" customFormat="1" ht="15" customHeight="1" x14ac:dyDescent="0.25">
      <c r="A40" s="90"/>
      <c r="B40" s="87"/>
      <c r="C40" s="87"/>
      <c r="D40" s="88"/>
      <c r="E40" s="87"/>
      <c r="F40" s="88"/>
      <c r="G40" s="88"/>
      <c r="H40" s="88"/>
      <c r="I40" s="89"/>
      <c r="J40" s="84"/>
    </row>
    <row r="41" spans="1:11" s="11" customFormat="1" ht="15" customHeight="1" x14ac:dyDescent="0.25">
      <c r="A41" s="87" t="s">
        <v>60</v>
      </c>
      <c r="B41" s="87"/>
      <c r="C41" s="87"/>
      <c r="D41" s="87"/>
      <c r="E41" s="116" t="s">
        <v>58</v>
      </c>
      <c r="F41" s="116"/>
      <c r="G41" s="116"/>
      <c r="H41" s="115" t="s">
        <v>63</v>
      </c>
      <c r="I41" s="115"/>
      <c r="J41" s="115"/>
    </row>
    <row r="42" spans="1:11" s="11" customFormat="1" ht="15" customHeight="1" x14ac:dyDescent="0.25">
      <c r="A42" s="84"/>
      <c r="B42" s="85"/>
      <c r="E42" s="85"/>
      <c r="F42" s="85"/>
      <c r="G42" s="86"/>
      <c r="I42" s="85"/>
      <c r="J42" s="84"/>
    </row>
    <row r="43" spans="1:11" s="11" customFormat="1" ht="15" customHeight="1" x14ac:dyDescent="0.25">
      <c r="A43" s="84"/>
      <c r="B43" s="85"/>
      <c r="E43" s="85"/>
      <c r="F43" s="85"/>
      <c r="G43" s="86"/>
      <c r="I43" s="85"/>
      <c r="J43" s="84"/>
    </row>
    <row r="44" spans="1:11" ht="15" customHeight="1" x14ac:dyDescent="0.25">
      <c r="J44" s="8"/>
    </row>
    <row r="45" spans="1:11" ht="15" customHeight="1" x14ac:dyDescent="0.25">
      <c r="J45" s="8"/>
    </row>
    <row r="46" spans="1:11" ht="15" customHeight="1" x14ac:dyDescent="0.25">
      <c r="J46" s="8"/>
    </row>
    <row r="47" spans="1:11" ht="15" customHeight="1" x14ac:dyDescent="0.25">
      <c r="J47" s="8"/>
    </row>
    <row r="48" spans="1:11" ht="15" customHeight="1" x14ac:dyDescent="0.25">
      <c r="J48" s="8"/>
    </row>
    <row r="49" spans="10:10" s="1" customFormat="1" ht="15" customHeight="1" x14ac:dyDescent="0.25">
      <c r="J49" s="8"/>
    </row>
    <row r="50" spans="10:10" s="1" customFormat="1" ht="15" customHeight="1" x14ac:dyDescent="0.25">
      <c r="J50" s="8"/>
    </row>
    <row r="51" spans="10:10" s="1" customFormat="1" ht="15" customHeight="1" x14ac:dyDescent="0.25">
      <c r="J51" s="8"/>
    </row>
    <row r="52" spans="10:10" s="1" customFormat="1" ht="15" customHeight="1" x14ac:dyDescent="0.25">
      <c r="J52" s="8"/>
    </row>
    <row r="53" spans="10:10" s="1" customFormat="1" ht="15" customHeight="1" x14ac:dyDescent="0.25">
      <c r="J53" s="8"/>
    </row>
    <row r="54" spans="10:10" s="1" customFormat="1" ht="15" customHeight="1" x14ac:dyDescent="0.25">
      <c r="J54" s="8"/>
    </row>
    <row r="55" spans="10:10" s="1" customFormat="1" ht="15" customHeight="1" x14ac:dyDescent="0.25">
      <c r="J55" s="8"/>
    </row>
    <row r="56" spans="10:10" s="1" customFormat="1" ht="15" customHeight="1" x14ac:dyDescent="0.25">
      <c r="J56" s="8"/>
    </row>
    <row r="57" spans="10:10" s="1" customFormat="1" ht="15" customHeight="1" x14ac:dyDescent="0.25">
      <c r="J57" s="8"/>
    </row>
    <row r="58" spans="10:10" s="1" customFormat="1" ht="15" customHeight="1" x14ac:dyDescent="0.25">
      <c r="J58" s="8"/>
    </row>
    <row r="59" spans="10:10" s="1" customFormat="1" ht="15" customHeight="1" x14ac:dyDescent="0.25">
      <c r="J59" s="8"/>
    </row>
    <row r="60" spans="10:10" s="1" customFormat="1" ht="15" customHeight="1" x14ac:dyDescent="0.25">
      <c r="J60" s="8"/>
    </row>
    <row r="61" spans="10:10" s="1" customFormat="1" ht="15" customHeight="1" x14ac:dyDescent="0.25">
      <c r="J61" s="8"/>
    </row>
    <row r="62" spans="10:10" s="1" customFormat="1" ht="15" customHeight="1" x14ac:dyDescent="0.25">
      <c r="J62" s="8"/>
    </row>
    <row r="63" spans="10:10" s="1" customFormat="1" ht="15" customHeight="1" x14ac:dyDescent="0.25">
      <c r="J63" s="8"/>
    </row>
    <row r="64" spans="10:10" s="1" customFormat="1" ht="15" customHeight="1" x14ac:dyDescent="0.25">
      <c r="J64" s="8"/>
    </row>
    <row r="65" spans="10:10" s="1" customFormat="1" ht="15" customHeight="1" x14ac:dyDescent="0.25">
      <c r="J65" s="8"/>
    </row>
    <row r="66" spans="10:10" s="1" customFormat="1" ht="15" customHeight="1" x14ac:dyDescent="0.25">
      <c r="J66" s="8"/>
    </row>
    <row r="67" spans="10:10" s="1" customFormat="1" ht="15" customHeight="1" x14ac:dyDescent="0.25">
      <c r="J67" s="8"/>
    </row>
    <row r="68" spans="10:10" s="1" customFormat="1" ht="15" customHeight="1" x14ac:dyDescent="0.25">
      <c r="J68" s="8"/>
    </row>
    <row r="69" spans="10:10" s="1" customFormat="1" ht="15" customHeight="1" x14ac:dyDescent="0.25">
      <c r="J69" s="8"/>
    </row>
    <row r="70" spans="10:10" s="1" customFormat="1" ht="15" customHeight="1" x14ac:dyDescent="0.25">
      <c r="J70" s="8"/>
    </row>
    <row r="71" spans="10:10" s="1" customFormat="1" ht="15" customHeight="1" x14ac:dyDescent="0.25">
      <c r="J71" s="8"/>
    </row>
    <row r="72" spans="10:10" s="1" customFormat="1" ht="15" customHeight="1" x14ac:dyDescent="0.25">
      <c r="J72" s="8"/>
    </row>
    <row r="73" spans="10:10" s="1" customFormat="1" ht="15" customHeight="1" x14ac:dyDescent="0.25">
      <c r="J73" s="8"/>
    </row>
    <row r="74" spans="10:10" s="1" customFormat="1" ht="15" customHeight="1" x14ac:dyDescent="0.25">
      <c r="J74" s="8"/>
    </row>
    <row r="75" spans="10:10" s="1" customFormat="1" ht="15" customHeight="1" x14ac:dyDescent="0.25">
      <c r="J75" s="8"/>
    </row>
    <row r="76" spans="10:10" s="1" customFormat="1" ht="15" customHeight="1" x14ac:dyDescent="0.25">
      <c r="J76" s="8"/>
    </row>
    <row r="77" spans="10:10" s="1" customFormat="1" ht="15" customHeight="1" x14ac:dyDescent="0.25">
      <c r="J77" s="8"/>
    </row>
    <row r="78" spans="10:10" s="1" customFormat="1" ht="15" customHeight="1" x14ac:dyDescent="0.25">
      <c r="J78" s="8"/>
    </row>
    <row r="79" spans="10:10" s="1" customFormat="1" ht="15" customHeight="1" x14ac:dyDescent="0.25">
      <c r="J79" s="8"/>
    </row>
    <row r="80" spans="10:10" s="1" customFormat="1" ht="15" customHeight="1" x14ac:dyDescent="0.25">
      <c r="J80" s="8"/>
    </row>
    <row r="81" spans="10:10" s="1" customFormat="1" ht="15" customHeight="1" x14ac:dyDescent="0.25">
      <c r="J81" s="8"/>
    </row>
    <row r="82" spans="10:10" s="1" customFormat="1" ht="15" customHeight="1" x14ac:dyDescent="0.25">
      <c r="J82" s="8"/>
    </row>
    <row r="83" spans="10:10" s="1" customFormat="1" ht="15" customHeight="1" x14ac:dyDescent="0.25">
      <c r="J83" s="8"/>
    </row>
    <row r="84" spans="10:10" s="1" customFormat="1" ht="15" customHeight="1" x14ac:dyDescent="0.25">
      <c r="J84" s="8"/>
    </row>
    <row r="85" spans="10:10" s="1" customFormat="1" ht="15" customHeight="1" x14ac:dyDescent="0.25">
      <c r="J85" s="8"/>
    </row>
    <row r="86" spans="10:10" s="1" customFormat="1" ht="15" customHeight="1" x14ac:dyDescent="0.25">
      <c r="J86" s="8"/>
    </row>
    <row r="87" spans="10:10" s="1" customFormat="1" ht="15" customHeight="1" x14ac:dyDescent="0.25">
      <c r="J87" s="8"/>
    </row>
    <row r="88" spans="10:10" s="1" customFormat="1" ht="15" customHeight="1" x14ac:dyDescent="0.25">
      <c r="J88" s="8"/>
    </row>
    <row r="89" spans="10:10" s="1" customFormat="1" ht="15" customHeight="1" x14ac:dyDescent="0.25">
      <c r="J89" s="8"/>
    </row>
    <row r="90" spans="10:10" s="1" customFormat="1" ht="15" customHeight="1" x14ac:dyDescent="0.25">
      <c r="J90" s="8"/>
    </row>
    <row r="91" spans="10:10" s="1" customFormat="1" ht="15" customHeight="1" x14ac:dyDescent="0.25">
      <c r="J91" s="8"/>
    </row>
    <row r="92" spans="10:10" s="1" customFormat="1" ht="15" customHeight="1" x14ac:dyDescent="0.25">
      <c r="J92" s="8"/>
    </row>
    <row r="93" spans="10:10" s="1" customFormat="1" ht="15" customHeight="1" x14ac:dyDescent="0.25">
      <c r="J93" s="8"/>
    </row>
    <row r="94" spans="10:10" s="1" customFormat="1" ht="15" customHeight="1" x14ac:dyDescent="0.25">
      <c r="J94" s="8"/>
    </row>
    <row r="95" spans="10:10" s="1" customFormat="1" ht="15" customHeight="1" x14ac:dyDescent="0.25">
      <c r="J95" s="8"/>
    </row>
    <row r="96" spans="10:10" s="1" customFormat="1" ht="15" customHeight="1" x14ac:dyDescent="0.25">
      <c r="J96" s="8"/>
    </row>
    <row r="97" spans="10:10" s="1" customFormat="1" ht="15" customHeight="1" x14ac:dyDescent="0.25">
      <c r="J97" s="8"/>
    </row>
    <row r="98" spans="10:10" s="1" customFormat="1" ht="15" customHeight="1" x14ac:dyDescent="0.25">
      <c r="J98" s="8"/>
    </row>
    <row r="99" spans="10:10" s="1" customFormat="1" ht="15" customHeight="1" x14ac:dyDescent="0.25">
      <c r="J99" s="8"/>
    </row>
    <row r="100" spans="10:10" s="1" customFormat="1" ht="15" customHeight="1" x14ac:dyDescent="0.25">
      <c r="J100" s="8"/>
    </row>
    <row r="101" spans="10:10" s="1" customFormat="1" ht="15" customHeight="1" x14ac:dyDescent="0.25">
      <c r="J101" s="8"/>
    </row>
    <row r="102" spans="10:10" s="1" customFormat="1" ht="15" customHeight="1" x14ac:dyDescent="0.25">
      <c r="J102" s="8"/>
    </row>
    <row r="103" spans="10:10" s="1" customFormat="1" ht="15" customHeight="1" x14ac:dyDescent="0.25">
      <c r="J103" s="8"/>
    </row>
    <row r="104" spans="10:10" s="1" customFormat="1" ht="15" customHeight="1" x14ac:dyDescent="0.25">
      <c r="J104" s="8"/>
    </row>
    <row r="105" spans="10:10" s="1" customFormat="1" ht="15" customHeight="1" x14ac:dyDescent="0.25">
      <c r="J105" s="8"/>
    </row>
    <row r="106" spans="10:10" s="1" customFormat="1" ht="15" customHeight="1" x14ac:dyDescent="0.25">
      <c r="J106" s="8"/>
    </row>
    <row r="107" spans="10:10" s="1" customFormat="1" ht="15" customHeight="1" x14ac:dyDescent="0.25">
      <c r="J107" s="8"/>
    </row>
    <row r="108" spans="10:10" s="1" customFormat="1" ht="15" customHeight="1" x14ac:dyDescent="0.25">
      <c r="J108" s="8"/>
    </row>
    <row r="109" spans="10:10" s="1" customFormat="1" ht="15" customHeight="1" x14ac:dyDescent="0.25">
      <c r="J109" s="8"/>
    </row>
    <row r="110" spans="10:10" s="1" customFormat="1" ht="15" customHeight="1" x14ac:dyDescent="0.25">
      <c r="J110" s="8"/>
    </row>
    <row r="111" spans="10:10" s="1" customFormat="1" ht="15" customHeight="1" x14ac:dyDescent="0.25">
      <c r="J111" s="8"/>
    </row>
    <row r="112" spans="10:10" s="1" customFormat="1" ht="15" customHeight="1" x14ac:dyDescent="0.25">
      <c r="J112" s="8"/>
    </row>
    <row r="113" spans="10:10" s="1" customFormat="1" ht="15" customHeight="1" x14ac:dyDescent="0.25">
      <c r="J113" s="8"/>
    </row>
    <row r="114" spans="10:10" s="1" customFormat="1" ht="15" customHeight="1" x14ac:dyDescent="0.25">
      <c r="J114" s="8"/>
    </row>
    <row r="115" spans="10:10" s="1" customFormat="1" ht="15" customHeight="1" x14ac:dyDescent="0.25">
      <c r="J115" s="8"/>
    </row>
    <row r="116" spans="10:10" s="1" customFormat="1" ht="15" customHeight="1" x14ac:dyDescent="0.25">
      <c r="J116" s="8"/>
    </row>
    <row r="117" spans="10:10" s="1" customFormat="1" ht="15" customHeight="1" x14ac:dyDescent="0.25">
      <c r="J117" s="8"/>
    </row>
    <row r="118" spans="10:10" s="1" customFormat="1" ht="15" customHeight="1" x14ac:dyDescent="0.25">
      <c r="J118" s="8"/>
    </row>
    <row r="119" spans="10:10" s="1" customFormat="1" ht="15" customHeight="1" x14ac:dyDescent="0.25">
      <c r="J119" s="8"/>
    </row>
    <row r="120" spans="10:10" s="1" customFormat="1" ht="15" customHeight="1" x14ac:dyDescent="0.25">
      <c r="J120" s="8"/>
    </row>
    <row r="121" spans="10:10" s="1" customFormat="1" ht="15" customHeight="1" x14ac:dyDescent="0.25">
      <c r="J121" s="8"/>
    </row>
    <row r="122" spans="10:10" s="1" customFormat="1" ht="15" customHeight="1" x14ac:dyDescent="0.25">
      <c r="J122" s="8"/>
    </row>
    <row r="123" spans="10:10" s="1" customFormat="1" ht="15" customHeight="1" x14ac:dyDescent="0.25">
      <c r="J123" s="8"/>
    </row>
    <row r="124" spans="10:10" s="1" customFormat="1" ht="15" customHeight="1" x14ac:dyDescent="0.25">
      <c r="J124" s="8"/>
    </row>
    <row r="125" spans="10:10" s="1" customFormat="1" ht="15" customHeight="1" x14ac:dyDescent="0.25">
      <c r="J125" s="8"/>
    </row>
    <row r="126" spans="10:10" s="1" customFormat="1" ht="15" customHeight="1" x14ac:dyDescent="0.25">
      <c r="J126" s="8"/>
    </row>
    <row r="127" spans="10:10" s="1" customFormat="1" ht="15" customHeight="1" x14ac:dyDescent="0.25">
      <c r="J127" s="8"/>
    </row>
    <row r="128" spans="10:10" s="1" customFormat="1" ht="15" customHeight="1" x14ac:dyDescent="0.25">
      <c r="J128" s="8"/>
    </row>
    <row r="129" spans="10:10" s="1" customFormat="1" ht="15" customHeight="1" x14ac:dyDescent="0.25">
      <c r="J129" s="8"/>
    </row>
    <row r="130" spans="10:10" s="1" customFormat="1" ht="15" customHeight="1" x14ac:dyDescent="0.25">
      <c r="J130" s="8"/>
    </row>
    <row r="131" spans="10:10" s="1" customFormat="1" ht="15" customHeight="1" x14ac:dyDescent="0.25">
      <c r="J131" s="8"/>
    </row>
    <row r="132" spans="10:10" s="1" customFormat="1" ht="15" customHeight="1" x14ac:dyDescent="0.25">
      <c r="J132" s="8"/>
    </row>
    <row r="133" spans="10:10" s="1" customFormat="1" ht="15" customHeight="1" x14ac:dyDescent="0.25">
      <c r="J133" s="8"/>
    </row>
    <row r="134" spans="10:10" s="1" customFormat="1" ht="15" customHeight="1" x14ac:dyDescent="0.25">
      <c r="J134" s="8"/>
    </row>
    <row r="135" spans="10:10" s="1" customFormat="1" ht="15" customHeight="1" x14ac:dyDescent="0.25">
      <c r="J135" s="8"/>
    </row>
    <row r="136" spans="10:10" s="1" customFormat="1" ht="15" customHeight="1" x14ac:dyDescent="0.25">
      <c r="J136" s="8"/>
    </row>
    <row r="137" spans="10:10" s="1" customFormat="1" ht="15" customHeight="1" x14ac:dyDescent="0.25">
      <c r="J137" s="8"/>
    </row>
    <row r="138" spans="10:10" s="1" customFormat="1" ht="15" customHeight="1" x14ac:dyDescent="0.25">
      <c r="J138" s="8"/>
    </row>
    <row r="139" spans="10:10" s="1" customFormat="1" ht="15" customHeight="1" x14ac:dyDescent="0.25">
      <c r="J139" s="8"/>
    </row>
    <row r="140" spans="10:10" s="1" customFormat="1" ht="15" customHeight="1" x14ac:dyDescent="0.25">
      <c r="J140" s="8"/>
    </row>
    <row r="141" spans="10:10" s="1" customFormat="1" ht="15" customHeight="1" x14ac:dyDescent="0.25">
      <c r="J141" s="8"/>
    </row>
    <row r="142" spans="10:10" s="1" customFormat="1" ht="15" customHeight="1" x14ac:dyDescent="0.25">
      <c r="J142" s="8"/>
    </row>
    <row r="143" spans="10:10" s="1" customFormat="1" ht="15" customHeight="1" x14ac:dyDescent="0.25">
      <c r="J143" s="8"/>
    </row>
    <row r="144" spans="10:10" s="1" customFormat="1" ht="15" customHeight="1" x14ac:dyDescent="0.25">
      <c r="J144" s="8"/>
    </row>
    <row r="145" spans="10:10" s="1" customFormat="1" ht="15" customHeight="1" x14ac:dyDescent="0.25">
      <c r="J145" s="8"/>
    </row>
    <row r="146" spans="10:10" s="1" customFormat="1" ht="15" customHeight="1" x14ac:dyDescent="0.25">
      <c r="J146" s="8"/>
    </row>
    <row r="147" spans="10:10" s="1" customFormat="1" ht="15" customHeight="1" x14ac:dyDescent="0.25">
      <c r="J147" s="8"/>
    </row>
    <row r="148" spans="10:10" s="1" customFormat="1" ht="15" customHeight="1" x14ac:dyDescent="0.25">
      <c r="J148" s="8"/>
    </row>
    <row r="149" spans="10:10" s="1" customFormat="1" ht="15" customHeight="1" x14ac:dyDescent="0.25">
      <c r="J149" s="8"/>
    </row>
    <row r="150" spans="10:10" s="1" customFormat="1" ht="15" customHeight="1" x14ac:dyDescent="0.25">
      <c r="J150" s="8"/>
    </row>
    <row r="151" spans="10:10" s="1" customFormat="1" ht="15" customHeight="1" x14ac:dyDescent="0.25">
      <c r="J151" s="8"/>
    </row>
    <row r="152" spans="10:10" s="1" customFormat="1" ht="15" customHeight="1" x14ac:dyDescent="0.25">
      <c r="J152" s="8"/>
    </row>
    <row r="153" spans="10:10" s="1" customFormat="1" ht="15" customHeight="1" x14ac:dyDescent="0.25">
      <c r="J153" s="8"/>
    </row>
    <row r="154" spans="10:10" s="1" customFormat="1" ht="15" customHeight="1" x14ac:dyDescent="0.25">
      <c r="J154" s="8"/>
    </row>
    <row r="155" spans="10:10" s="1" customFormat="1" ht="15" customHeight="1" x14ac:dyDescent="0.25">
      <c r="J155" s="8"/>
    </row>
    <row r="156" spans="10:10" s="1" customFormat="1" ht="15" customHeight="1" x14ac:dyDescent="0.25">
      <c r="J156" s="8"/>
    </row>
    <row r="157" spans="10:10" s="1" customFormat="1" ht="15" customHeight="1" x14ac:dyDescent="0.25">
      <c r="J157" s="8"/>
    </row>
    <row r="158" spans="10:10" s="1" customFormat="1" ht="15" customHeight="1" x14ac:dyDescent="0.25">
      <c r="J158" s="8"/>
    </row>
    <row r="159" spans="10:10" s="1" customFormat="1" ht="15" customHeight="1" x14ac:dyDescent="0.25">
      <c r="J159" s="8"/>
    </row>
    <row r="160" spans="10:10" s="1" customFormat="1" ht="15" customHeight="1" x14ac:dyDescent="0.25">
      <c r="J160" s="8"/>
    </row>
    <row r="161" spans="10:10" s="1" customFormat="1" ht="15" customHeight="1" x14ac:dyDescent="0.25">
      <c r="J161" s="8"/>
    </row>
    <row r="162" spans="10:10" s="1" customFormat="1" ht="15" customHeight="1" x14ac:dyDescent="0.25">
      <c r="J162" s="8"/>
    </row>
    <row r="163" spans="10:10" s="1" customFormat="1" ht="15" customHeight="1" x14ac:dyDescent="0.25">
      <c r="J163" s="8"/>
    </row>
    <row r="164" spans="10:10" s="1" customFormat="1" ht="15" customHeight="1" x14ac:dyDescent="0.25">
      <c r="J164" s="8"/>
    </row>
    <row r="165" spans="10:10" s="1" customFormat="1" ht="15" customHeight="1" x14ac:dyDescent="0.25">
      <c r="J165" s="8"/>
    </row>
    <row r="166" spans="10:10" s="1" customFormat="1" ht="15" customHeight="1" x14ac:dyDescent="0.25">
      <c r="J166" s="8"/>
    </row>
    <row r="167" spans="10:10" s="1" customFormat="1" ht="15" customHeight="1" x14ac:dyDescent="0.25">
      <c r="J167" s="8"/>
    </row>
    <row r="168" spans="10:10" s="1" customFormat="1" ht="15" customHeight="1" x14ac:dyDescent="0.25">
      <c r="J168" s="8"/>
    </row>
    <row r="169" spans="10:10" s="1" customFormat="1" ht="15" customHeight="1" x14ac:dyDescent="0.25">
      <c r="J169" s="8"/>
    </row>
    <row r="170" spans="10:10" s="1" customFormat="1" ht="15" customHeight="1" x14ac:dyDescent="0.25">
      <c r="J170" s="8"/>
    </row>
    <row r="171" spans="10:10" s="1" customFormat="1" ht="15" customHeight="1" x14ac:dyDescent="0.25">
      <c r="J171" s="8"/>
    </row>
    <row r="172" spans="10:10" s="1" customFormat="1" ht="15" customHeight="1" x14ac:dyDescent="0.25">
      <c r="J172" s="8"/>
    </row>
    <row r="173" spans="10:10" s="1" customFormat="1" ht="15" customHeight="1" x14ac:dyDescent="0.25">
      <c r="J173" s="8"/>
    </row>
    <row r="174" spans="10:10" s="1" customFormat="1" ht="15" customHeight="1" x14ac:dyDescent="0.25">
      <c r="J174" s="8"/>
    </row>
    <row r="175" spans="10:10" s="1" customFormat="1" ht="15" customHeight="1" x14ac:dyDescent="0.25">
      <c r="J175" s="8"/>
    </row>
    <row r="176" spans="10:10" s="1" customFormat="1" ht="15" customHeight="1" x14ac:dyDescent="0.25">
      <c r="J176" s="8"/>
    </row>
    <row r="177" spans="10:10" s="1" customFormat="1" ht="15" customHeight="1" x14ac:dyDescent="0.25">
      <c r="J177" s="8"/>
    </row>
    <row r="178" spans="10:10" s="1" customFormat="1" ht="15" customHeight="1" x14ac:dyDescent="0.25">
      <c r="J178" s="8"/>
    </row>
    <row r="179" spans="10:10" s="1" customFormat="1" ht="15" customHeight="1" x14ac:dyDescent="0.25">
      <c r="J179" s="8"/>
    </row>
    <row r="180" spans="10:10" s="1" customFormat="1" ht="15" customHeight="1" x14ac:dyDescent="0.25">
      <c r="J180" s="8"/>
    </row>
    <row r="181" spans="10:10" s="1" customFormat="1" ht="15" customHeight="1" x14ac:dyDescent="0.25">
      <c r="J181" s="8"/>
    </row>
    <row r="182" spans="10:10" s="1" customFormat="1" ht="15" customHeight="1" x14ac:dyDescent="0.25">
      <c r="J182" s="8"/>
    </row>
    <row r="183" spans="10:10" s="1" customFormat="1" ht="15" customHeight="1" x14ac:dyDescent="0.25">
      <c r="J183" s="8"/>
    </row>
    <row r="184" spans="10:10" s="1" customFormat="1" ht="15" customHeight="1" x14ac:dyDescent="0.25">
      <c r="J184" s="8"/>
    </row>
    <row r="185" spans="10:10" s="1" customFormat="1" ht="15" customHeight="1" x14ac:dyDescent="0.25">
      <c r="J185" s="8"/>
    </row>
    <row r="186" spans="10:10" s="1" customFormat="1" ht="15" customHeight="1" x14ac:dyDescent="0.25">
      <c r="J186" s="8"/>
    </row>
    <row r="187" spans="10:10" s="1" customFormat="1" ht="15" customHeight="1" x14ac:dyDescent="0.25">
      <c r="J187" s="8"/>
    </row>
    <row r="188" spans="10:10" s="1" customFormat="1" ht="15" customHeight="1" x14ac:dyDescent="0.25">
      <c r="J188" s="8"/>
    </row>
    <row r="189" spans="10:10" s="1" customFormat="1" ht="15" customHeight="1" x14ac:dyDescent="0.25">
      <c r="J189" s="8"/>
    </row>
    <row r="190" spans="10:10" s="1" customFormat="1" ht="15" customHeight="1" x14ac:dyDescent="0.25">
      <c r="J190" s="8"/>
    </row>
    <row r="191" spans="10:10" s="1" customFormat="1" ht="15" customHeight="1" x14ac:dyDescent="0.25">
      <c r="J191" s="8"/>
    </row>
    <row r="192" spans="10:10" s="1" customFormat="1" ht="15" customHeight="1" x14ac:dyDescent="0.25">
      <c r="J192" s="8"/>
    </row>
    <row r="193" spans="10:10" s="1" customFormat="1" ht="15" customHeight="1" x14ac:dyDescent="0.25">
      <c r="J193" s="8"/>
    </row>
    <row r="194" spans="10:10" s="1" customFormat="1" ht="15" customHeight="1" x14ac:dyDescent="0.25">
      <c r="J194" s="8"/>
    </row>
    <row r="195" spans="10:10" s="1" customFormat="1" ht="15" customHeight="1" x14ac:dyDescent="0.25">
      <c r="J195" s="8"/>
    </row>
    <row r="196" spans="10:10" s="1" customFormat="1" ht="15" customHeight="1" x14ac:dyDescent="0.25">
      <c r="J196" s="8"/>
    </row>
  </sheetData>
  <sortState ref="C11:I19">
    <sortCondition ref="D11:D19"/>
  </sortState>
  <mergeCells count="21">
    <mergeCell ref="J25:K25"/>
    <mergeCell ref="J26:K26"/>
    <mergeCell ref="J31:K31"/>
    <mergeCell ref="A35:C35"/>
    <mergeCell ref="A36:C36"/>
    <mergeCell ref="H35:J35"/>
    <mergeCell ref="H41:J41"/>
    <mergeCell ref="E35:G35"/>
    <mergeCell ref="E41:G41"/>
    <mergeCell ref="F4:J4"/>
    <mergeCell ref="A6:J6"/>
    <mergeCell ref="A7:J7"/>
    <mergeCell ref="G23:H23"/>
    <mergeCell ref="G24:J24"/>
    <mergeCell ref="H11:J11"/>
    <mergeCell ref="A9:K9"/>
    <mergeCell ref="F1:J1"/>
    <mergeCell ref="F2:J2"/>
    <mergeCell ref="A1:E1"/>
    <mergeCell ref="A2:E2"/>
    <mergeCell ref="A3:E3"/>
  </mergeCells>
  <pageMargins left="0.28999999999999998"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6"/>
  <sheetViews>
    <sheetView tabSelected="1" topLeftCell="A12" workbookViewId="0">
      <selection activeCell="F24" sqref="F24"/>
    </sheetView>
  </sheetViews>
  <sheetFormatPr defaultColWidth="9.140625" defaultRowHeight="15" x14ac:dyDescent="0.25"/>
  <cols>
    <col min="1" max="1" width="5.28515625" style="8" customWidth="1"/>
    <col min="2" max="2" width="23.85546875" style="4" hidden="1" customWidth="1"/>
    <col min="3" max="3" width="15.42578125" style="1" customWidth="1"/>
    <col min="4" max="4" width="7.5703125" style="1" customWidth="1"/>
    <col min="5" max="5" width="11.85546875" style="4" customWidth="1"/>
    <col min="6" max="6" width="12" style="4" customWidth="1"/>
    <col min="7" max="7" width="10.28515625" style="5" customWidth="1"/>
    <col min="8" max="8" width="9.28515625" style="1" customWidth="1"/>
    <col min="9" max="9" width="13.42578125" style="4" customWidth="1"/>
    <col min="10" max="10" width="35.140625" style="10" customWidth="1"/>
    <col min="11" max="11" width="8.7109375" style="1" customWidth="1"/>
    <col min="12" max="12" width="10.140625" style="1" bestFit="1" customWidth="1"/>
    <col min="13" max="16384" width="9.140625" style="1"/>
  </cols>
  <sheetData>
    <row r="1" spans="1:12" ht="15" customHeight="1" x14ac:dyDescent="0.25">
      <c r="A1" s="109" t="s">
        <v>0</v>
      </c>
      <c r="B1" s="109"/>
      <c r="C1" s="109"/>
      <c r="D1" s="109"/>
      <c r="E1" s="109"/>
      <c r="F1" s="110" t="s">
        <v>1</v>
      </c>
      <c r="G1" s="110"/>
      <c r="H1" s="110"/>
      <c r="I1" s="110"/>
      <c r="J1" s="110"/>
    </row>
    <row r="2" spans="1:12" ht="15" customHeight="1" x14ac:dyDescent="0.25">
      <c r="A2" s="110" t="s">
        <v>13</v>
      </c>
      <c r="B2" s="110"/>
      <c r="C2" s="110"/>
      <c r="D2" s="110"/>
      <c r="E2" s="110"/>
      <c r="F2" s="110" t="s">
        <v>2</v>
      </c>
      <c r="G2" s="110"/>
      <c r="H2" s="110"/>
      <c r="I2" s="110"/>
      <c r="J2" s="110"/>
    </row>
    <row r="3" spans="1:12" ht="15" customHeight="1" x14ac:dyDescent="0.25">
      <c r="A3" s="111" t="s">
        <v>14</v>
      </c>
      <c r="B3" s="111"/>
      <c r="C3" s="111"/>
      <c r="D3" s="111"/>
      <c r="E3" s="111"/>
      <c r="F3" s="82"/>
      <c r="G3" s="3"/>
      <c r="H3" s="2"/>
      <c r="J3" s="8"/>
    </row>
    <row r="4" spans="1:12" ht="15" customHeight="1" x14ac:dyDescent="0.25">
      <c r="A4" s="7"/>
      <c r="B4" s="82"/>
      <c r="C4" s="2"/>
      <c r="D4" s="2"/>
      <c r="E4" s="82"/>
      <c r="F4" s="108" t="s">
        <v>75</v>
      </c>
      <c r="G4" s="108"/>
      <c r="H4" s="108"/>
      <c r="I4" s="108"/>
      <c r="J4" s="108"/>
    </row>
    <row r="5" spans="1:12" ht="15" customHeight="1" x14ac:dyDescent="0.25">
      <c r="A5" s="7"/>
      <c r="B5" s="82"/>
      <c r="C5" s="2"/>
      <c r="D5" s="2"/>
      <c r="E5" s="82"/>
      <c r="F5" s="81"/>
      <c r="G5" s="81"/>
      <c r="H5" s="81"/>
      <c r="I5" s="81"/>
      <c r="J5" s="81"/>
    </row>
    <row r="6" spans="1:12" s="27" customFormat="1" ht="15" customHeight="1" x14ac:dyDescent="0.25">
      <c r="A6" s="102" t="s">
        <v>74</v>
      </c>
      <c r="B6" s="102"/>
      <c r="C6" s="102"/>
      <c r="D6" s="102"/>
      <c r="E6" s="102"/>
      <c r="F6" s="102"/>
      <c r="G6" s="102"/>
      <c r="H6" s="102"/>
      <c r="I6" s="102"/>
      <c r="J6" s="102"/>
    </row>
    <row r="7" spans="1:12" s="27" customFormat="1" ht="15" customHeight="1" x14ac:dyDescent="0.25">
      <c r="A7" s="102" t="s">
        <v>68</v>
      </c>
      <c r="B7" s="102"/>
      <c r="C7" s="102"/>
      <c r="D7" s="102"/>
      <c r="E7" s="102"/>
      <c r="F7" s="102"/>
      <c r="G7" s="102"/>
      <c r="H7" s="102"/>
      <c r="I7" s="102"/>
      <c r="J7" s="102"/>
    </row>
    <row r="8" spans="1:12" s="27" customFormat="1" ht="15" customHeight="1" x14ac:dyDescent="0.25">
      <c r="A8" s="83"/>
      <c r="B8" s="83"/>
      <c r="C8" s="83"/>
      <c r="D8" s="83"/>
      <c r="E8" s="83"/>
      <c r="F8" s="83"/>
      <c r="G8" s="83"/>
      <c r="H8" s="83"/>
      <c r="I8" s="83"/>
      <c r="J8" s="83"/>
    </row>
    <row r="9" spans="1:12" s="27" customFormat="1" ht="125.25" customHeight="1" x14ac:dyDescent="0.3">
      <c r="A9" s="113" t="s">
        <v>81</v>
      </c>
      <c r="B9" s="113"/>
      <c r="C9" s="113"/>
      <c r="D9" s="113"/>
      <c r="E9" s="113"/>
      <c r="F9" s="113"/>
      <c r="G9" s="113"/>
      <c r="H9" s="113"/>
      <c r="I9" s="113"/>
      <c r="J9" s="113"/>
      <c r="K9" s="113"/>
    </row>
    <row r="10" spans="1:12" s="27" customFormat="1" ht="15" customHeight="1" x14ac:dyDescent="0.25">
      <c r="A10" s="83"/>
      <c r="B10" s="83"/>
      <c r="C10" s="83"/>
      <c r="D10" s="83"/>
      <c r="E10" s="83"/>
      <c r="F10" s="83"/>
      <c r="G10" s="83"/>
      <c r="H10" s="83"/>
      <c r="I10" s="83"/>
      <c r="J10" s="83"/>
    </row>
    <row r="11" spans="1:12" s="17" customFormat="1" ht="15" customHeight="1" x14ac:dyDescent="0.25">
      <c r="A11" s="29"/>
      <c r="B11" s="18"/>
      <c r="E11" s="18"/>
      <c r="F11" s="18"/>
      <c r="H11" s="104" t="s">
        <v>3</v>
      </c>
      <c r="I11" s="104"/>
      <c r="J11" s="104"/>
    </row>
    <row r="12" spans="1:12" s="17" customFormat="1" ht="52.5" customHeight="1" x14ac:dyDescent="0.25">
      <c r="A12" s="13" t="s">
        <v>4</v>
      </c>
      <c r="B12" s="51" t="s">
        <v>5</v>
      </c>
      <c r="C12" s="51" t="s">
        <v>30</v>
      </c>
      <c r="D12" s="51" t="s">
        <v>31</v>
      </c>
      <c r="E12" s="51" t="s">
        <v>6</v>
      </c>
      <c r="F12" s="51" t="s">
        <v>7</v>
      </c>
      <c r="G12" s="51" t="s">
        <v>56</v>
      </c>
      <c r="H12" s="51" t="s">
        <v>8</v>
      </c>
      <c r="I12" s="51" t="s">
        <v>9</v>
      </c>
      <c r="J12" s="51" t="s">
        <v>80</v>
      </c>
      <c r="K12" s="51" t="s">
        <v>73</v>
      </c>
    </row>
    <row r="13" spans="1:12" s="11" customFormat="1" ht="24.95" customHeight="1" x14ac:dyDescent="0.25">
      <c r="A13" s="24">
        <v>1</v>
      </c>
      <c r="B13" s="91"/>
      <c r="C13" s="92" t="s">
        <v>45</v>
      </c>
      <c r="D13" s="92" t="s">
        <v>37</v>
      </c>
      <c r="E13" s="48" t="s">
        <v>25</v>
      </c>
      <c r="F13" s="20" t="s">
        <v>19</v>
      </c>
      <c r="G13" s="21">
        <v>100000</v>
      </c>
      <c r="H13" s="20">
        <v>6</v>
      </c>
      <c r="I13" s="93">
        <f t="shared" ref="I13:I22" si="0">SUM(G13*H13)</f>
        <v>600000</v>
      </c>
      <c r="J13" s="48" t="s">
        <v>71</v>
      </c>
      <c r="K13" s="94" t="s">
        <v>72</v>
      </c>
      <c r="L13" s="75"/>
    </row>
    <row r="14" spans="1:12" s="11" customFormat="1" ht="24.95" customHeight="1" x14ac:dyDescent="0.25">
      <c r="A14" s="95">
        <v>2</v>
      </c>
      <c r="B14" s="95"/>
      <c r="C14" s="96" t="s">
        <v>47</v>
      </c>
      <c r="D14" s="96" t="s">
        <v>39</v>
      </c>
      <c r="E14" s="94" t="s">
        <v>26</v>
      </c>
      <c r="F14" s="94" t="s">
        <v>51</v>
      </c>
      <c r="G14" s="97">
        <v>100000</v>
      </c>
      <c r="H14" s="94">
        <v>12</v>
      </c>
      <c r="I14" s="98">
        <v>1200000</v>
      </c>
      <c r="J14" s="99" t="s">
        <v>64</v>
      </c>
      <c r="K14" s="94" t="s">
        <v>72</v>
      </c>
      <c r="L14" s="75"/>
    </row>
    <row r="15" spans="1:12" s="11" customFormat="1" ht="24.95" customHeight="1" x14ac:dyDescent="0.25">
      <c r="A15" s="95">
        <v>3</v>
      </c>
      <c r="B15" s="95"/>
      <c r="C15" s="96" t="s">
        <v>65</v>
      </c>
      <c r="D15" s="96" t="s">
        <v>66</v>
      </c>
      <c r="E15" s="94" t="s">
        <v>67</v>
      </c>
      <c r="F15" s="94" t="s">
        <v>19</v>
      </c>
      <c r="G15" s="97">
        <v>100000</v>
      </c>
      <c r="H15" s="94">
        <v>6</v>
      </c>
      <c r="I15" s="93">
        <f t="shared" si="0"/>
        <v>600000</v>
      </c>
      <c r="J15" s="48" t="s">
        <v>71</v>
      </c>
      <c r="K15" s="94" t="s">
        <v>72</v>
      </c>
      <c r="L15" s="76"/>
    </row>
    <row r="16" spans="1:12" s="11" customFormat="1" ht="24.95" customHeight="1" x14ac:dyDescent="0.25">
      <c r="A16" s="95">
        <v>4</v>
      </c>
      <c r="B16" s="95"/>
      <c r="C16" s="96" t="s">
        <v>69</v>
      </c>
      <c r="D16" s="96" t="s">
        <v>70</v>
      </c>
      <c r="E16" s="94" t="s">
        <v>23</v>
      </c>
      <c r="F16" s="94" t="s">
        <v>19</v>
      </c>
      <c r="G16" s="97">
        <v>100000</v>
      </c>
      <c r="H16" s="94">
        <v>6</v>
      </c>
      <c r="I16" s="98">
        <v>100000</v>
      </c>
      <c r="J16" s="48" t="s">
        <v>71</v>
      </c>
      <c r="K16" s="94" t="s">
        <v>72</v>
      </c>
      <c r="L16" s="76"/>
    </row>
    <row r="17" spans="1:11" s="11" customFormat="1" ht="24.95" customHeight="1" x14ac:dyDescent="0.25">
      <c r="A17" s="24">
        <v>5</v>
      </c>
      <c r="B17" s="24"/>
      <c r="C17" s="92" t="s">
        <v>48</v>
      </c>
      <c r="D17" s="92" t="s">
        <v>49</v>
      </c>
      <c r="E17" s="48" t="s">
        <v>50</v>
      </c>
      <c r="F17" s="20" t="s">
        <v>19</v>
      </c>
      <c r="G17" s="21">
        <v>100000</v>
      </c>
      <c r="H17" s="20">
        <v>6</v>
      </c>
      <c r="I17" s="93">
        <f t="shared" si="0"/>
        <v>600000</v>
      </c>
      <c r="J17" s="48" t="s">
        <v>71</v>
      </c>
      <c r="K17" s="48"/>
    </row>
    <row r="18" spans="1:11" s="11" customFormat="1" ht="24.95" customHeight="1" x14ac:dyDescent="0.25">
      <c r="A18" s="24">
        <v>6</v>
      </c>
      <c r="B18" s="24"/>
      <c r="C18" s="92" t="s">
        <v>44</v>
      </c>
      <c r="D18" s="92" t="s">
        <v>36</v>
      </c>
      <c r="E18" s="48" t="s">
        <v>23</v>
      </c>
      <c r="F18" s="20" t="s">
        <v>19</v>
      </c>
      <c r="G18" s="21">
        <v>100000</v>
      </c>
      <c r="H18" s="20">
        <v>6</v>
      </c>
      <c r="I18" s="93">
        <f t="shared" si="0"/>
        <v>600000</v>
      </c>
      <c r="J18" s="48" t="s">
        <v>71</v>
      </c>
      <c r="K18" s="48"/>
    </row>
    <row r="19" spans="1:11" s="11" customFormat="1" ht="24.95" customHeight="1" x14ac:dyDescent="0.25">
      <c r="A19" s="24">
        <v>7</v>
      </c>
      <c r="B19" s="24"/>
      <c r="C19" s="92" t="s">
        <v>42</v>
      </c>
      <c r="D19" s="92" t="s">
        <v>34</v>
      </c>
      <c r="E19" s="20" t="s">
        <v>23</v>
      </c>
      <c r="F19" s="20" t="s">
        <v>19</v>
      </c>
      <c r="G19" s="21">
        <v>100000</v>
      </c>
      <c r="H19" s="20">
        <v>6</v>
      </c>
      <c r="I19" s="93">
        <f t="shared" si="0"/>
        <v>600000</v>
      </c>
      <c r="J19" s="48" t="s">
        <v>71</v>
      </c>
      <c r="K19" s="48"/>
    </row>
    <row r="20" spans="1:11" s="11" customFormat="1" ht="24.95" customHeight="1" x14ac:dyDescent="0.25">
      <c r="A20" s="24">
        <v>8</v>
      </c>
      <c r="B20" s="24"/>
      <c r="C20" s="92" t="s">
        <v>43</v>
      </c>
      <c r="D20" s="92" t="s">
        <v>35</v>
      </c>
      <c r="E20" s="48" t="s">
        <v>24</v>
      </c>
      <c r="F20" s="20" t="s">
        <v>19</v>
      </c>
      <c r="G20" s="21">
        <v>100000</v>
      </c>
      <c r="H20" s="20">
        <v>6</v>
      </c>
      <c r="I20" s="93">
        <f t="shared" si="0"/>
        <v>600000</v>
      </c>
      <c r="J20" s="48" t="s">
        <v>71</v>
      </c>
      <c r="K20" s="48"/>
    </row>
    <row r="21" spans="1:11" s="11" customFormat="1" ht="24.95" customHeight="1" x14ac:dyDescent="0.25">
      <c r="A21" s="24">
        <v>9</v>
      </c>
      <c r="B21" s="24"/>
      <c r="C21" s="92" t="s">
        <v>46</v>
      </c>
      <c r="D21" s="92" t="s">
        <v>38</v>
      </c>
      <c r="E21" s="48" t="s">
        <v>29</v>
      </c>
      <c r="F21" s="20" t="s">
        <v>19</v>
      </c>
      <c r="G21" s="21">
        <v>100000</v>
      </c>
      <c r="H21" s="20">
        <v>6</v>
      </c>
      <c r="I21" s="93">
        <f t="shared" si="0"/>
        <v>600000</v>
      </c>
      <c r="J21" s="48" t="s">
        <v>71</v>
      </c>
      <c r="K21" s="48"/>
    </row>
    <row r="22" spans="1:11" s="11" customFormat="1" ht="24.95" customHeight="1" x14ac:dyDescent="0.25">
      <c r="A22" s="24">
        <v>10</v>
      </c>
      <c r="B22" s="24"/>
      <c r="C22" s="100" t="s">
        <v>41</v>
      </c>
      <c r="D22" s="100" t="s">
        <v>33</v>
      </c>
      <c r="E22" s="20" t="s">
        <v>21</v>
      </c>
      <c r="F22" s="20" t="s">
        <v>19</v>
      </c>
      <c r="G22" s="21">
        <v>100000</v>
      </c>
      <c r="H22" s="20">
        <v>6</v>
      </c>
      <c r="I22" s="93">
        <f t="shared" si="0"/>
        <v>600000</v>
      </c>
      <c r="J22" s="48" t="s">
        <v>71</v>
      </c>
      <c r="K22" s="48"/>
    </row>
    <row r="23" spans="1:11" ht="19.5" customHeight="1" x14ac:dyDescent="0.25">
      <c r="A23" s="31"/>
      <c r="G23" s="105" t="s">
        <v>11</v>
      </c>
      <c r="H23" s="105"/>
      <c r="I23" s="80">
        <f>SUM(I13:I22)</f>
        <v>6100000</v>
      </c>
      <c r="J23" s="8"/>
    </row>
    <row r="24" spans="1:11" ht="20.25" customHeight="1" x14ac:dyDescent="0.25">
      <c r="A24" s="31"/>
      <c r="G24" s="112" t="s">
        <v>79</v>
      </c>
      <c r="H24" s="112"/>
      <c r="I24" s="112"/>
      <c r="J24" s="112"/>
    </row>
    <row r="25" spans="1:11" s="11" customFormat="1" x14ac:dyDescent="0.25">
      <c r="A25" s="84"/>
      <c r="B25" s="85"/>
      <c r="E25" s="85"/>
      <c r="F25" s="85"/>
      <c r="G25" s="86"/>
      <c r="I25" s="85"/>
      <c r="J25" s="114" t="s">
        <v>78</v>
      </c>
      <c r="K25" s="114"/>
    </row>
    <row r="26" spans="1:11" s="11" customFormat="1" x14ac:dyDescent="0.25">
      <c r="A26" s="84"/>
      <c r="B26" s="85"/>
      <c r="E26" s="85"/>
      <c r="F26" s="85"/>
      <c r="G26" s="86"/>
      <c r="I26" s="85"/>
      <c r="J26" s="114" t="s">
        <v>77</v>
      </c>
      <c r="K26" s="114"/>
    </row>
    <row r="27" spans="1:11" s="11" customFormat="1" x14ac:dyDescent="0.25">
      <c r="A27" s="84"/>
      <c r="B27" s="85"/>
      <c r="E27" s="85"/>
      <c r="F27" s="85"/>
      <c r="G27" s="86"/>
      <c r="I27" s="85"/>
      <c r="J27" s="89"/>
      <c r="K27" s="89"/>
    </row>
    <row r="28" spans="1:11" s="11" customFormat="1" x14ac:dyDescent="0.25">
      <c r="A28" s="84"/>
      <c r="B28" s="85"/>
      <c r="E28" s="85"/>
      <c r="F28" s="85"/>
      <c r="G28" s="86"/>
      <c r="I28" s="85"/>
      <c r="J28" s="89"/>
      <c r="K28" s="89"/>
    </row>
    <row r="29" spans="1:11" s="11" customFormat="1" x14ac:dyDescent="0.25">
      <c r="A29" s="84"/>
      <c r="B29" s="85"/>
      <c r="E29" s="85"/>
      <c r="F29" s="85"/>
      <c r="G29" s="86"/>
      <c r="I29" s="85"/>
      <c r="J29" s="89"/>
      <c r="K29" s="89"/>
    </row>
    <row r="30" spans="1:11" s="11" customFormat="1" x14ac:dyDescent="0.25">
      <c r="A30" s="84"/>
      <c r="B30" s="85"/>
      <c r="E30" s="85"/>
      <c r="F30" s="85"/>
      <c r="G30" s="86"/>
      <c r="I30" s="85"/>
      <c r="J30" s="89"/>
      <c r="K30" s="89"/>
    </row>
    <row r="31" spans="1:11" s="11" customFormat="1" x14ac:dyDescent="0.25">
      <c r="A31" s="84"/>
      <c r="B31" s="85"/>
      <c r="E31" s="85"/>
      <c r="F31" s="85"/>
      <c r="G31" s="86"/>
      <c r="I31" s="85"/>
      <c r="J31" s="114" t="s">
        <v>58</v>
      </c>
      <c r="K31" s="114"/>
    </row>
    <row r="32" spans="1:11" s="11" customFormat="1" x14ac:dyDescent="0.25">
      <c r="A32" s="84"/>
      <c r="B32" s="85"/>
      <c r="E32" s="85"/>
      <c r="F32" s="85"/>
      <c r="G32" s="86"/>
      <c r="I32" s="85"/>
      <c r="J32" s="89"/>
      <c r="K32" s="89"/>
    </row>
    <row r="33" spans="1:11" s="11" customFormat="1" x14ac:dyDescent="0.25">
      <c r="A33" s="84"/>
      <c r="B33" s="85"/>
      <c r="E33" s="85"/>
      <c r="F33" s="85"/>
      <c r="G33" s="86"/>
      <c r="I33" s="85"/>
      <c r="J33" s="89"/>
      <c r="K33" s="89"/>
    </row>
    <row r="34" spans="1:11" s="11" customFormat="1" x14ac:dyDescent="0.25">
      <c r="A34" s="84"/>
      <c r="B34" s="85"/>
      <c r="E34" s="85"/>
      <c r="F34" s="85"/>
      <c r="G34" s="86"/>
      <c r="I34" s="85"/>
      <c r="J34" s="89"/>
      <c r="K34" s="89"/>
    </row>
    <row r="35" spans="1:11" s="11" customFormat="1" x14ac:dyDescent="0.25">
      <c r="A35" s="114" t="s">
        <v>59</v>
      </c>
      <c r="B35" s="114"/>
      <c r="C35" s="114"/>
      <c r="D35" s="87"/>
      <c r="E35" s="116" t="s">
        <v>57</v>
      </c>
      <c r="F35" s="116"/>
      <c r="G35" s="116"/>
      <c r="H35" s="115" t="s">
        <v>10</v>
      </c>
      <c r="I35" s="115"/>
      <c r="J35" s="115"/>
    </row>
    <row r="36" spans="1:11" s="11" customFormat="1" x14ac:dyDescent="0.25">
      <c r="A36" s="114"/>
      <c r="B36" s="114"/>
      <c r="C36" s="114"/>
      <c r="D36" s="88"/>
      <c r="E36" s="87"/>
      <c r="F36" s="88"/>
      <c r="G36" s="88"/>
      <c r="H36" s="88"/>
      <c r="I36" s="89"/>
      <c r="J36" s="84"/>
    </row>
    <row r="37" spans="1:11" s="11" customFormat="1" x14ac:dyDescent="0.25">
      <c r="A37" s="90"/>
      <c r="B37" s="87"/>
      <c r="C37" s="87"/>
      <c r="D37" s="88"/>
      <c r="E37" s="87"/>
      <c r="F37" s="88"/>
      <c r="G37" s="88"/>
      <c r="H37" s="88"/>
      <c r="I37" s="89"/>
      <c r="J37" s="84"/>
    </row>
    <row r="38" spans="1:11" s="11" customFormat="1" x14ac:dyDescent="0.25">
      <c r="A38" s="90"/>
      <c r="B38" s="87"/>
      <c r="C38" s="87"/>
      <c r="D38" s="88"/>
      <c r="E38" s="87"/>
      <c r="F38" s="88"/>
      <c r="G38" s="88"/>
      <c r="H38" s="88"/>
      <c r="I38" s="89"/>
      <c r="J38" s="84"/>
    </row>
    <row r="39" spans="1:11" s="11" customFormat="1" x14ac:dyDescent="0.25">
      <c r="A39" s="90"/>
      <c r="B39" s="87"/>
      <c r="C39" s="87"/>
      <c r="D39" s="88"/>
      <c r="E39" s="87"/>
      <c r="F39" s="88"/>
      <c r="G39" s="88"/>
      <c r="H39" s="88"/>
      <c r="I39" s="89"/>
      <c r="J39" s="84"/>
    </row>
    <row r="40" spans="1:11" s="11" customFormat="1" x14ac:dyDescent="0.25">
      <c r="A40" s="90"/>
      <c r="B40" s="87"/>
      <c r="C40" s="87"/>
      <c r="D40" s="88"/>
      <c r="E40" s="87"/>
      <c r="F40" s="88"/>
      <c r="G40" s="88"/>
      <c r="H40" s="88"/>
      <c r="I40" s="89"/>
      <c r="J40" s="84"/>
    </row>
    <row r="41" spans="1:11" s="11" customFormat="1" x14ac:dyDescent="0.25">
      <c r="A41" s="87" t="s">
        <v>60</v>
      </c>
      <c r="B41" s="87"/>
      <c r="C41" s="87"/>
      <c r="D41" s="87"/>
      <c r="E41" s="116" t="s">
        <v>58</v>
      </c>
      <c r="F41" s="116"/>
      <c r="G41" s="116"/>
      <c r="H41" s="115" t="s">
        <v>63</v>
      </c>
      <c r="I41" s="115"/>
      <c r="J41" s="115"/>
    </row>
    <row r="42" spans="1:11" s="11" customFormat="1" x14ac:dyDescent="0.25">
      <c r="A42" s="84"/>
      <c r="B42" s="85"/>
      <c r="E42" s="85"/>
      <c r="F42" s="85"/>
      <c r="G42" s="86"/>
      <c r="I42" s="85"/>
      <c r="J42" s="84"/>
    </row>
    <row r="43" spans="1:11" s="11" customFormat="1" x14ac:dyDescent="0.25">
      <c r="A43" s="84"/>
      <c r="B43" s="85"/>
      <c r="E43" s="85"/>
      <c r="F43" s="85"/>
      <c r="G43" s="86"/>
      <c r="I43" s="85"/>
      <c r="J43" s="84"/>
    </row>
    <row r="44" spans="1:11" x14ac:dyDescent="0.25">
      <c r="J44" s="8"/>
    </row>
    <row r="45" spans="1:11" x14ac:dyDescent="0.25">
      <c r="J45" s="8"/>
    </row>
    <row r="46" spans="1:11" x14ac:dyDescent="0.25">
      <c r="J46" s="8"/>
    </row>
    <row r="47" spans="1:11" x14ac:dyDescent="0.25">
      <c r="J47" s="8"/>
    </row>
    <row r="48" spans="1:11" x14ac:dyDescent="0.25">
      <c r="J48" s="8"/>
    </row>
    <row r="49" spans="10:10" s="1" customFormat="1" x14ac:dyDescent="0.25">
      <c r="J49" s="8"/>
    </row>
    <row r="50" spans="10:10" s="1" customFormat="1" x14ac:dyDescent="0.25">
      <c r="J50" s="8"/>
    </row>
    <row r="51" spans="10:10" s="1" customFormat="1" x14ac:dyDescent="0.25">
      <c r="J51" s="8"/>
    </row>
    <row r="52" spans="10:10" s="1" customFormat="1" x14ac:dyDescent="0.25">
      <c r="J52" s="8"/>
    </row>
    <row r="53" spans="10:10" s="1" customFormat="1" x14ac:dyDescent="0.25">
      <c r="J53" s="8"/>
    </row>
    <row r="54" spans="10:10" s="1" customFormat="1" x14ac:dyDescent="0.25">
      <c r="J54" s="8"/>
    </row>
    <row r="55" spans="10:10" s="1" customFormat="1" x14ac:dyDescent="0.25">
      <c r="J55" s="8"/>
    </row>
    <row r="56" spans="10:10" s="1" customFormat="1" x14ac:dyDescent="0.25">
      <c r="J56" s="8"/>
    </row>
    <row r="57" spans="10:10" s="1" customFormat="1" x14ac:dyDescent="0.25">
      <c r="J57" s="8"/>
    </row>
    <row r="58" spans="10:10" s="1" customFormat="1" x14ac:dyDescent="0.25">
      <c r="J58" s="8"/>
    </row>
    <row r="59" spans="10:10" s="1" customFormat="1" x14ac:dyDescent="0.25">
      <c r="J59" s="8"/>
    </row>
    <row r="60" spans="10:10" s="1" customFormat="1" x14ac:dyDescent="0.25">
      <c r="J60" s="8"/>
    </row>
    <row r="61" spans="10:10" s="1" customFormat="1" x14ac:dyDescent="0.25">
      <c r="J61" s="8"/>
    </row>
    <row r="62" spans="10:10" s="1" customFormat="1" x14ac:dyDescent="0.25">
      <c r="J62" s="8"/>
    </row>
    <row r="63" spans="10:10" s="1" customFormat="1" x14ac:dyDescent="0.25">
      <c r="J63" s="8"/>
    </row>
    <row r="64" spans="10:10" s="1" customFormat="1" x14ac:dyDescent="0.25">
      <c r="J64" s="8"/>
    </row>
    <row r="65" spans="10:10" s="1" customFormat="1" x14ac:dyDescent="0.25">
      <c r="J65" s="8"/>
    </row>
    <row r="66" spans="10:10" s="1" customFormat="1" x14ac:dyDescent="0.25">
      <c r="J66" s="8"/>
    </row>
    <row r="67" spans="10:10" s="1" customFormat="1" x14ac:dyDescent="0.25">
      <c r="J67" s="8"/>
    </row>
    <row r="68" spans="10:10" s="1" customFormat="1" x14ac:dyDescent="0.25">
      <c r="J68" s="8"/>
    </row>
    <row r="69" spans="10:10" s="1" customFormat="1" x14ac:dyDescent="0.25">
      <c r="J69" s="8"/>
    </row>
    <row r="70" spans="10:10" s="1" customFormat="1" x14ac:dyDescent="0.25">
      <c r="J70" s="8"/>
    </row>
    <row r="71" spans="10:10" s="1" customFormat="1" x14ac:dyDescent="0.25">
      <c r="J71" s="8"/>
    </row>
    <row r="72" spans="10:10" s="1" customFormat="1" x14ac:dyDescent="0.25">
      <c r="J72" s="8"/>
    </row>
    <row r="73" spans="10:10" s="1" customFormat="1" x14ac:dyDescent="0.25">
      <c r="J73" s="8"/>
    </row>
    <row r="74" spans="10:10" s="1" customFormat="1" x14ac:dyDescent="0.25">
      <c r="J74" s="8"/>
    </row>
    <row r="75" spans="10:10" s="1" customFormat="1" x14ac:dyDescent="0.25">
      <c r="J75" s="8"/>
    </row>
    <row r="76" spans="10:10" s="1" customFormat="1" x14ac:dyDescent="0.25">
      <c r="J76" s="8"/>
    </row>
    <row r="77" spans="10:10" s="1" customFormat="1" x14ac:dyDescent="0.25">
      <c r="J77" s="8"/>
    </row>
    <row r="78" spans="10:10" s="1" customFormat="1" x14ac:dyDescent="0.25">
      <c r="J78" s="8"/>
    </row>
    <row r="79" spans="10:10" s="1" customFormat="1" x14ac:dyDescent="0.25">
      <c r="J79" s="8"/>
    </row>
    <row r="80" spans="10:10" s="1" customFormat="1" x14ac:dyDescent="0.25">
      <c r="J80" s="8"/>
    </row>
    <row r="81" spans="10:10" s="1" customFormat="1" x14ac:dyDescent="0.25">
      <c r="J81" s="8"/>
    </row>
    <row r="82" spans="10:10" s="1" customFormat="1" x14ac:dyDescent="0.25">
      <c r="J82" s="8"/>
    </row>
    <row r="83" spans="10:10" s="1" customFormat="1" x14ac:dyDescent="0.25">
      <c r="J83" s="8"/>
    </row>
    <row r="84" spans="10:10" s="1" customFormat="1" x14ac:dyDescent="0.25">
      <c r="J84" s="8"/>
    </row>
    <row r="85" spans="10:10" s="1" customFormat="1" x14ac:dyDescent="0.25">
      <c r="J85" s="8"/>
    </row>
    <row r="86" spans="10:10" s="1" customFormat="1" x14ac:dyDescent="0.25">
      <c r="J86" s="8"/>
    </row>
    <row r="87" spans="10:10" s="1" customFormat="1" x14ac:dyDescent="0.25">
      <c r="J87" s="8"/>
    </row>
    <row r="88" spans="10:10" s="1" customFormat="1" x14ac:dyDescent="0.25">
      <c r="J88" s="8"/>
    </row>
    <row r="89" spans="10:10" s="1" customFormat="1" x14ac:dyDescent="0.25">
      <c r="J89" s="8"/>
    </row>
    <row r="90" spans="10:10" s="1" customFormat="1" x14ac:dyDescent="0.25">
      <c r="J90" s="8"/>
    </row>
    <row r="91" spans="10:10" s="1" customFormat="1" x14ac:dyDescent="0.25">
      <c r="J91" s="8"/>
    </row>
    <row r="92" spans="10:10" s="1" customFormat="1" x14ac:dyDescent="0.25">
      <c r="J92" s="8"/>
    </row>
    <row r="93" spans="10:10" s="1" customFormat="1" x14ac:dyDescent="0.25">
      <c r="J93" s="8"/>
    </row>
    <row r="94" spans="10:10" s="1" customFormat="1" x14ac:dyDescent="0.25">
      <c r="J94" s="8"/>
    </row>
    <row r="95" spans="10:10" s="1" customFormat="1" x14ac:dyDescent="0.25">
      <c r="J95" s="8"/>
    </row>
    <row r="96" spans="10:10" s="1" customFormat="1" x14ac:dyDescent="0.25">
      <c r="J96" s="8"/>
    </row>
    <row r="97" spans="10:10" s="1" customFormat="1" x14ac:dyDescent="0.25">
      <c r="J97" s="8"/>
    </row>
    <row r="98" spans="10:10" s="1" customFormat="1" x14ac:dyDescent="0.25">
      <c r="J98" s="8"/>
    </row>
    <row r="99" spans="10:10" s="1" customFormat="1" x14ac:dyDescent="0.25">
      <c r="J99" s="8"/>
    </row>
    <row r="100" spans="10:10" s="1" customFormat="1" x14ac:dyDescent="0.25">
      <c r="J100" s="8"/>
    </row>
    <row r="101" spans="10:10" s="1" customFormat="1" x14ac:dyDescent="0.25">
      <c r="J101" s="8"/>
    </row>
    <row r="102" spans="10:10" s="1" customFormat="1" x14ac:dyDescent="0.25">
      <c r="J102" s="8"/>
    </row>
    <row r="103" spans="10:10" s="1" customFormat="1" x14ac:dyDescent="0.25">
      <c r="J103" s="8"/>
    </row>
    <row r="104" spans="10:10" s="1" customFormat="1" x14ac:dyDescent="0.25">
      <c r="J104" s="8"/>
    </row>
    <row r="105" spans="10:10" s="1" customFormat="1" x14ac:dyDescent="0.25">
      <c r="J105" s="8"/>
    </row>
    <row r="106" spans="10:10" s="1" customFormat="1" x14ac:dyDescent="0.25">
      <c r="J106" s="8"/>
    </row>
    <row r="107" spans="10:10" s="1" customFormat="1" x14ac:dyDescent="0.25">
      <c r="J107" s="8"/>
    </row>
    <row r="108" spans="10:10" s="1" customFormat="1" x14ac:dyDescent="0.25">
      <c r="J108" s="8"/>
    </row>
    <row r="109" spans="10:10" s="1" customFormat="1" x14ac:dyDescent="0.25">
      <c r="J109" s="8"/>
    </row>
    <row r="110" spans="10:10" s="1" customFormat="1" x14ac:dyDescent="0.25">
      <c r="J110" s="8"/>
    </row>
    <row r="111" spans="10:10" s="1" customFormat="1" x14ac:dyDescent="0.25">
      <c r="J111" s="8"/>
    </row>
    <row r="112" spans="10:10" s="1" customFormat="1" x14ac:dyDescent="0.25">
      <c r="J112" s="8"/>
    </row>
    <row r="113" spans="10:10" s="1" customFormat="1" x14ac:dyDescent="0.25">
      <c r="J113" s="8"/>
    </row>
    <row r="114" spans="10:10" s="1" customFormat="1" x14ac:dyDescent="0.25">
      <c r="J114" s="8"/>
    </row>
    <row r="115" spans="10:10" s="1" customFormat="1" x14ac:dyDescent="0.25">
      <c r="J115" s="8"/>
    </row>
    <row r="116" spans="10:10" s="1" customFormat="1" x14ac:dyDescent="0.25">
      <c r="J116" s="8"/>
    </row>
    <row r="117" spans="10:10" s="1" customFormat="1" x14ac:dyDescent="0.25">
      <c r="J117" s="8"/>
    </row>
    <row r="118" spans="10:10" s="1" customFormat="1" x14ac:dyDescent="0.25">
      <c r="J118" s="8"/>
    </row>
    <row r="119" spans="10:10" s="1" customFormat="1" x14ac:dyDescent="0.25">
      <c r="J119" s="8"/>
    </row>
    <row r="120" spans="10:10" s="1" customFormat="1" x14ac:dyDescent="0.25">
      <c r="J120" s="8"/>
    </row>
    <row r="121" spans="10:10" s="1" customFormat="1" x14ac:dyDescent="0.25">
      <c r="J121" s="8"/>
    </row>
    <row r="122" spans="10:10" s="1" customFormat="1" x14ac:dyDescent="0.25">
      <c r="J122" s="8"/>
    </row>
    <row r="123" spans="10:10" s="1" customFormat="1" x14ac:dyDescent="0.25">
      <c r="J123" s="8"/>
    </row>
    <row r="124" spans="10:10" s="1" customFormat="1" x14ac:dyDescent="0.25">
      <c r="J124" s="8"/>
    </row>
    <row r="125" spans="10:10" s="1" customFormat="1" x14ac:dyDescent="0.25">
      <c r="J125" s="8"/>
    </row>
    <row r="126" spans="10:10" s="1" customFormat="1" x14ac:dyDescent="0.25">
      <c r="J126" s="8"/>
    </row>
    <row r="127" spans="10:10" s="1" customFormat="1" x14ac:dyDescent="0.25">
      <c r="J127" s="8"/>
    </row>
    <row r="128" spans="10:10" s="1" customFormat="1" x14ac:dyDescent="0.25">
      <c r="J128" s="8"/>
    </row>
    <row r="129" spans="10:10" s="1" customFormat="1" x14ac:dyDescent="0.25">
      <c r="J129" s="8"/>
    </row>
    <row r="130" spans="10:10" s="1" customFormat="1" x14ac:dyDescent="0.25">
      <c r="J130" s="8"/>
    </row>
    <row r="131" spans="10:10" s="1" customFormat="1" x14ac:dyDescent="0.25">
      <c r="J131" s="8"/>
    </row>
    <row r="132" spans="10:10" s="1" customFormat="1" x14ac:dyDescent="0.25">
      <c r="J132" s="8"/>
    </row>
    <row r="133" spans="10:10" s="1" customFormat="1" x14ac:dyDescent="0.25">
      <c r="J133" s="8"/>
    </row>
    <row r="134" spans="10:10" s="1" customFormat="1" x14ac:dyDescent="0.25">
      <c r="J134" s="8"/>
    </row>
    <row r="135" spans="10:10" s="1" customFormat="1" x14ac:dyDescent="0.25">
      <c r="J135" s="8"/>
    </row>
    <row r="136" spans="10:10" s="1" customFormat="1" x14ac:dyDescent="0.25">
      <c r="J136" s="8"/>
    </row>
    <row r="137" spans="10:10" s="1" customFormat="1" x14ac:dyDescent="0.25">
      <c r="J137" s="8"/>
    </row>
    <row r="138" spans="10:10" s="1" customFormat="1" x14ac:dyDescent="0.25">
      <c r="J138" s="8"/>
    </row>
    <row r="139" spans="10:10" s="1" customFormat="1" x14ac:dyDescent="0.25">
      <c r="J139" s="8"/>
    </row>
    <row r="140" spans="10:10" s="1" customFormat="1" x14ac:dyDescent="0.25">
      <c r="J140" s="8"/>
    </row>
    <row r="141" spans="10:10" s="1" customFormat="1" x14ac:dyDescent="0.25">
      <c r="J141" s="8"/>
    </row>
    <row r="142" spans="10:10" s="1" customFormat="1" x14ac:dyDescent="0.25">
      <c r="J142" s="8"/>
    </row>
    <row r="143" spans="10:10" s="1" customFormat="1" x14ac:dyDescent="0.25">
      <c r="J143" s="8"/>
    </row>
    <row r="144" spans="10:10" s="1" customFormat="1" x14ac:dyDescent="0.25">
      <c r="J144" s="8"/>
    </row>
    <row r="145" spans="10:10" s="1" customFormat="1" x14ac:dyDescent="0.25">
      <c r="J145" s="8"/>
    </row>
    <row r="146" spans="10:10" s="1" customFormat="1" x14ac:dyDescent="0.25">
      <c r="J146" s="8"/>
    </row>
    <row r="147" spans="10:10" s="1" customFormat="1" x14ac:dyDescent="0.25">
      <c r="J147" s="8"/>
    </row>
    <row r="148" spans="10:10" s="1" customFormat="1" x14ac:dyDescent="0.25">
      <c r="J148" s="8"/>
    </row>
    <row r="149" spans="10:10" s="1" customFormat="1" x14ac:dyDescent="0.25">
      <c r="J149" s="8"/>
    </row>
    <row r="150" spans="10:10" s="1" customFormat="1" x14ac:dyDescent="0.25">
      <c r="J150" s="8"/>
    </row>
    <row r="151" spans="10:10" s="1" customFormat="1" x14ac:dyDescent="0.25">
      <c r="J151" s="8"/>
    </row>
    <row r="152" spans="10:10" s="1" customFormat="1" x14ac:dyDescent="0.25">
      <c r="J152" s="8"/>
    </row>
    <row r="153" spans="10:10" s="1" customFormat="1" x14ac:dyDescent="0.25">
      <c r="J153" s="8"/>
    </row>
    <row r="154" spans="10:10" s="1" customFormat="1" x14ac:dyDescent="0.25">
      <c r="J154" s="8"/>
    </row>
    <row r="155" spans="10:10" s="1" customFormat="1" x14ac:dyDescent="0.25">
      <c r="J155" s="8"/>
    </row>
    <row r="156" spans="10:10" s="1" customFormat="1" x14ac:dyDescent="0.25">
      <c r="J156" s="8"/>
    </row>
    <row r="157" spans="10:10" s="1" customFormat="1" x14ac:dyDescent="0.25">
      <c r="J157" s="8"/>
    </row>
    <row r="158" spans="10:10" s="1" customFormat="1" x14ac:dyDescent="0.25">
      <c r="J158" s="8"/>
    </row>
    <row r="159" spans="10:10" s="1" customFormat="1" x14ac:dyDescent="0.25">
      <c r="J159" s="8"/>
    </row>
    <row r="160" spans="10:10" s="1" customFormat="1" x14ac:dyDescent="0.25">
      <c r="J160" s="8"/>
    </row>
    <row r="161" spans="10:10" s="1" customFormat="1" x14ac:dyDescent="0.25">
      <c r="J161" s="8"/>
    </row>
    <row r="162" spans="10:10" s="1" customFormat="1" x14ac:dyDescent="0.25">
      <c r="J162" s="8"/>
    </row>
    <row r="163" spans="10:10" s="1" customFormat="1" x14ac:dyDescent="0.25">
      <c r="J163" s="8"/>
    </row>
    <row r="164" spans="10:10" s="1" customFormat="1" x14ac:dyDescent="0.25">
      <c r="J164" s="8"/>
    </row>
    <row r="165" spans="10:10" s="1" customFormat="1" x14ac:dyDescent="0.25">
      <c r="J165" s="8"/>
    </row>
    <row r="166" spans="10:10" s="1" customFormat="1" x14ac:dyDescent="0.25">
      <c r="J166" s="8"/>
    </row>
    <row r="167" spans="10:10" s="1" customFormat="1" x14ac:dyDescent="0.25">
      <c r="J167" s="8"/>
    </row>
    <row r="168" spans="10:10" s="1" customFormat="1" x14ac:dyDescent="0.25">
      <c r="J168" s="8"/>
    </row>
    <row r="169" spans="10:10" s="1" customFormat="1" x14ac:dyDescent="0.25">
      <c r="J169" s="8"/>
    </row>
    <row r="170" spans="10:10" s="1" customFormat="1" x14ac:dyDescent="0.25">
      <c r="J170" s="8"/>
    </row>
    <row r="171" spans="10:10" s="1" customFormat="1" x14ac:dyDescent="0.25">
      <c r="J171" s="8"/>
    </row>
    <row r="172" spans="10:10" s="1" customFormat="1" x14ac:dyDescent="0.25">
      <c r="J172" s="8"/>
    </row>
    <row r="173" spans="10:10" s="1" customFormat="1" x14ac:dyDescent="0.25">
      <c r="J173" s="8"/>
    </row>
    <row r="174" spans="10:10" s="1" customFormat="1" x14ac:dyDescent="0.25">
      <c r="J174" s="8"/>
    </row>
    <row r="175" spans="10:10" s="1" customFormat="1" x14ac:dyDescent="0.25">
      <c r="J175" s="8"/>
    </row>
    <row r="176" spans="10:10" s="1" customFormat="1" x14ac:dyDescent="0.25">
      <c r="J176" s="8"/>
    </row>
    <row r="177" spans="10:10" s="1" customFormat="1" x14ac:dyDescent="0.25">
      <c r="J177" s="8"/>
    </row>
    <row r="178" spans="10:10" s="1" customFormat="1" x14ac:dyDescent="0.25">
      <c r="J178" s="8"/>
    </row>
    <row r="179" spans="10:10" s="1" customFormat="1" x14ac:dyDescent="0.25">
      <c r="J179" s="8"/>
    </row>
    <row r="180" spans="10:10" s="1" customFormat="1" x14ac:dyDescent="0.25">
      <c r="J180" s="8"/>
    </row>
    <row r="181" spans="10:10" s="1" customFormat="1" x14ac:dyDescent="0.25">
      <c r="J181" s="8"/>
    </row>
    <row r="182" spans="10:10" s="1" customFormat="1" x14ac:dyDescent="0.25">
      <c r="J182" s="8"/>
    </row>
    <row r="183" spans="10:10" s="1" customFormat="1" x14ac:dyDescent="0.25">
      <c r="J183" s="8"/>
    </row>
    <row r="184" spans="10:10" s="1" customFormat="1" x14ac:dyDescent="0.25">
      <c r="J184" s="8"/>
    </row>
    <row r="185" spans="10:10" s="1" customFormat="1" x14ac:dyDescent="0.25">
      <c r="J185" s="8"/>
    </row>
    <row r="186" spans="10:10" s="1" customFormat="1" x14ac:dyDescent="0.25">
      <c r="J186" s="8"/>
    </row>
    <row r="187" spans="10:10" s="1" customFormat="1" x14ac:dyDescent="0.25">
      <c r="J187" s="8"/>
    </row>
    <row r="188" spans="10:10" s="1" customFormat="1" x14ac:dyDescent="0.25">
      <c r="J188" s="8"/>
    </row>
    <row r="189" spans="10:10" s="1" customFormat="1" x14ac:dyDescent="0.25">
      <c r="J189" s="8"/>
    </row>
    <row r="190" spans="10:10" s="1" customFormat="1" x14ac:dyDescent="0.25">
      <c r="J190" s="8"/>
    </row>
    <row r="191" spans="10:10" s="1" customFormat="1" x14ac:dyDescent="0.25">
      <c r="J191" s="8"/>
    </row>
    <row r="192" spans="10:10" s="1" customFormat="1" x14ac:dyDescent="0.25">
      <c r="J192" s="8"/>
    </row>
    <row r="193" spans="10:10" s="1" customFormat="1" x14ac:dyDescent="0.25">
      <c r="J193" s="8"/>
    </row>
    <row r="194" spans="10:10" s="1" customFormat="1" x14ac:dyDescent="0.25">
      <c r="J194" s="8"/>
    </row>
    <row r="195" spans="10:10" s="1" customFormat="1" x14ac:dyDescent="0.25">
      <c r="J195" s="8"/>
    </row>
    <row r="196" spans="10:10" s="1" customFormat="1" x14ac:dyDescent="0.25">
      <c r="J196" s="8"/>
    </row>
  </sheetData>
  <mergeCells count="21">
    <mergeCell ref="A36:C36"/>
    <mergeCell ref="E41:G41"/>
    <mergeCell ref="H41:J41"/>
    <mergeCell ref="J25:K25"/>
    <mergeCell ref="J26:K26"/>
    <mergeCell ref="J31:K31"/>
    <mergeCell ref="A35:C35"/>
    <mergeCell ref="E35:G35"/>
    <mergeCell ref="H35:J35"/>
    <mergeCell ref="A6:J6"/>
    <mergeCell ref="A7:J7"/>
    <mergeCell ref="A9:K9"/>
    <mergeCell ref="H11:J11"/>
    <mergeCell ref="G23:H23"/>
    <mergeCell ref="G24:J24"/>
    <mergeCell ref="A1:E1"/>
    <mergeCell ref="F1:J1"/>
    <mergeCell ref="A2:E2"/>
    <mergeCell ref="F2:J2"/>
    <mergeCell ref="A3:E3"/>
    <mergeCell ref="F4:J4"/>
  </mergeCells>
  <pageMargins left="0.2" right="0.2" top="0.17" bottom="0.17" header="0.17" footer="0.17"/>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HKI(2019-2020) (2) kem qd</vt:lpstr>
      <vt:lpstr>HKII(2019-2020)</vt:lpstr>
      <vt:lpstr>Sheet3</vt:lpstr>
      <vt:lpstr>'HKI(2019-2020) (2) kem qd'!Print_Area</vt:lpstr>
      <vt:lpstr>'HKII(2019-2020)'!Print_Area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MayTinhDucDung</dc:creator>
  <cp:lastModifiedBy>hoangha</cp:lastModifiedBy>
  <cp:lastPrinted>2020-03-11T02:15:12Z</cp:lastPrinted>
  <dcterms:created xsi:type="dcterms:W3CDTF">2015-09-09T03:39:53Z</dcterms:created>
  <dcterms:modified xsi:type="dcterms:W3CDTF">2020-03-11T02:17:14Z</dcterms:modified>
</cp:coreProperties>
</file>